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必殺\Downloads\"/>
    </mc:Choice>
  </mc:AlternateContent>
  <xr:revisionPtr revIDLastSave="0" documentId="8_{40F6EAA5-D1B9-4E3D-A707-CE6F372DF977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利用申込 2025" sheetId="1" r:id="rId1"/>
    <sheet name="別紙" sheetId="4" r:id="rId2"/>
    <sheet name="リスト" sheetId="8" state="hidden" r:id="rId3"/>
  </sheets>
  <externalReferences>
    <externalReference r:id="rId4"/>
    <externalReference r:id="rId5"/>
    <externalReference r:id="rId6"/>
  </externalReferences>
  <definedNames>
    <definedName name="mail">[1]ペースト用!$F$6</definedName>
    <definedName name="_xlnm.Print_Area" localSheetId="1">別紙!$A$1:$R$35</definedName>
    <definedName name="_xlnm.Print_Area" localSheetId="0">'利用申込 2025'!$A$1:$J$21</definedName>
    <definedName name="ｵﾌｨｽTEL">[1]ペースト用!$D$9</definedName>
    <definedName name="オフィスセル">[2]list!$G$1:$G$12</definedName>
    <definedName name="オフィス開始セル">'[3]参照リスト '!$G$1:$G$4</definedName>
    <definedName name="オフィス最終セル">'[3]参照リスト '!$G$4</definedName>
    <definedName name="オフィス棟">#REF!</definedName>
    <definedName name="オフィス棟セル">#REF!</definedName>
    <definedName name="オフィス棟開始セル">#REF!</definedName>
    <definedName name="オフィス棟名">#REF!</definedName>
    <definedName name="ｵﾌｨｽ部屋番号">[1]ペースト用!$D$8</definedName>
    <definedName name="スペース">'[3]参照リスト '!$D$1</definedName>
    <definedName name="センター外実験室TEL">[1]ペースト用!$J$9</definedName>
    <definedName name="センター外実験室棟名">[1]ペースト用!$G$8</definedName>
    <definedName name="センター外実験室番号">[1]ペースト用!$G$9</definedName>
    <definedName name="ベクター">[1]ペースト用!$B$12</definedName>
    <definedName name="開始セル">'[3]参照リスト '!$A$1:$IV$1</definedName>
    <definedName name="学系">#REF!</definedName>
    <definedName name="学系セル">[2]list!$C$1:$C$12</definedName>
    <definedName name="学系開始セル">'[3]参照リスト '!$C$1:$C$10</definedName>
    <definedName name="学年">[2]list!$F$1:$F$9</definedName>
    <definedName name="機器のみ">#REF!</definedName>
    <definedName name="機器棟開始セル">'[3]参照リスト '!$H$1:$H$3</definedName>
    <definedName name="機器利用">[1]ペースト用!$I$7</definedName>
    <definedName name="旧学系">[2]list!$C$1:$C$10</definedName>
    <definedName name="教育研究科">#REF!</definedName>
    <definedName name="月">#REF!</definedName>
    <definedName name="研究科開始セル">'[3]参照リスト '!$A$1:$A$16</definedName>
    <definedName name="研究科等">#REF!</definedName>
    <definedName name="研究開始">[2]list!$A$1:$A$18</definedName>
    <definedName name="実験課題名">[1]ペースト用!$B$10</definedName>
    <definedName name="実験室占有">[1]ペースト用!$G$7</definedName>
    <definedName name="実験室棟">#REF!</definedName>
    <definedName name="実験室棟名">#REF!</definedName>
    <definedName name="実験責任者">'利用申込 2025'!#REF!</definedName>
    <definedName name="実験責任者名">[1]ペースト用!$F$5</definedName>
    <definedName name="宿主">[1]ペースト用!$B$11</definedName>
    <definedName name="所属研究科">[1]ペースト用!$B$7</definedName>
    <definedName name="所属専攻">[1]ペースト用!$B$8</definedName>
    <definedName name="申込み申請月">[1]ペースト用!$H$1</definedName>
    <definedName name="申込み申請日">[1]ペースト用!$I$1</definedName>
    <definedName name="申込み申請年">[1]ペースト用!$G$1</definedName>
    <definedName name="申込み役職">[1]ペースト用!$D$6</definedName>
    <definedName name="申請者役職">#REF!</definedName>
    <definedName name="申請者役職開始セル">'[3]参照リスト '!$E$1:$E$3</definedName>
    <definedName name="申請者役職名">#REF!</definedName>
    <definedName name="責任者役職">[2]list!$E$1:$E$2</definedName>
    <definedName name="専攻">[2]list!$B$1:$B$29</definedName>
    <definedName name="専攻セル">[2]list!$B$1:$B$29</definedName>
    <definedName name="専攻開始セル">'[3]参照リスト '!$B$1:$B$27</definedName>
    <definedName name="専攻開始セルa">#REF!</definedName>
    <definedName name="専攻等">#REF!</definedName>
    <definedName name="組換え実験承認番号">[1]ペースト用!$F$14</definedName>
    <definedName name="棟">'[3]参照リスト '!$H$1:$H$65536</definedName>
    <definedName name="棟セル">[2]list!#REF!</definedName>
    <definedName name="棟開始セル">'[3]参照リスト '!$G$1</definedName>
    <definedName name="導入遺伝子">[1]ペースト用!$B$13</definedName>
    <definedName name="日">#REF!</definedName>
    <definedName name="年">#REF!</definedName>
    <definedName name="備考・要望">[1]ペースト用!$B$15</definedName>
    <definedName name="部屋番号">[2]list!#REF!</definedName>
    <definedName name="封じ込めレベル">[1]ペースト用!$B$14</definedName>
    <definedName name="役職">#REF!</definedName>
    <definedName name="役職等">#REF!</definedName>
    <definedName name="役職等開始セル">'[3]参照リスト '!$F$1:$F$18</definedName>
    <definedName name="利用">#REF!</definedName>
    <definedName name="利用セル">[2]list!$D$1:$D$2</definedName>
    <definedName name="利用形式">#REF!</definedName>
    <definedName name="利用形式セル">#REF!</definedName>
    <definedName name="利用形式開始セル" localSheetId="0">別紙!#REF!</definedName>
    <definedName name="利用形式開始セル">#REF!</definedName>
    <definedName name="利用形式最終セル" localSheetId="0">'利用申込 2025'!#REF!</definedName>
    <definedName name="利用形式最終セル">#REF!</definedName>
    <definedName name="利用形態">#REF!</definedName>
    <definedName name="利用形態開始セル">[2]list!$D$1:$D$2</definedName>
    <definedName name="利用室">[2]list!$H$1:$H$20</definedName>
    <definedName name="利用者合計">[1]ペースト用!$J$7</definedName>
    <definedName name="利用予定者開始行" localSheetId="0">'利用申込 2025'!#REF!</definedName>
    <definedName name="利用予定者開始行">#REF!</definedName>
    <definedName name="利用予定者最終行" localSheetId="0">'利用申込 2025'!#REF!</definedName>
    <definedName name="利用予定者最終行">#REF!</definedName>
    <definedName name="連絡担当者mail">[1]ペースト用!$F$18</definedName>
    <definedName name="連絡担当者TEL">[1]ペースト用!$D$18</definedName>
    <definedName name="連絡担当者名">[1]ペースト用!$B$18</definedName>
  </definedNames>
  <calcPr calcId="191029"/>
</workbook>
</file>

<file path=xl/calcChain.xml><?xml version="1.0" encoding="utf-8"?>
<calcChain xmlns="http://schemas.openxmlformats.org/spreadsheetml/2006/main">
  <c r="K3" i="4" l="1"/>
  <c r="B6" i="1" l="1"/>
  <c r="C3" i="4" l="1"/>
  <c r="B10" i="4"/>
  <c r="J3" i="4"/>
  <c r="L3" i="4"/>
  <c r="M3" i="4" l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Hiroki</author>
    <author>kanri</author>
  </authors>
  <commentList>
    <comment ref="F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姓と名の間に全角スペースを入れる。
</t>
        </r>
      </text>
    </comment>
    <comment ref="B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入力不可！
上の行、右側「実験責任者」に入力すると自動表示
</t>
        </r>
      </text>
    </comment>
    <comment ref="D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内線番号のみ入力
</t>
        </r>
      </text>
    </comment>
  </commentList>
</comments>
</file>

<file path=xl/sharedStrings.xml><?xml version="1.0" encoding="utf-8"?>
<sst xmlns="http://schemas.openxmlformats.org/spreadsheetml/2006/main" count="235" uniqueCount="198">
  <si>
    <t>実験責任者</t>
    <rPh sb="0" eb="2">
      <t>ジッケン</t>
    </rPh>
    <rPh sb="2" eb="5">
      <t>セキニンシャ</t>
    </rPh>
    <phoneticPr fontId="2"/>
  </si>
  <si>
    <t>利用人数</t>
    <rPh sb="0" eb="2">
      <t>リヨウ</t>
    </rPh>
    <rPh sb="2" eb="4">
      <t>ニンズウ</t>
    </rPh>
    <phoneticPr fontId="2"/>
  </si>
  <si>
    <t>実験室占有</t>
    <rPh sb="0" eb="3">
      <t>ジッケンシツ</t>
    </rPh>
    <rPh sb="3" eb="5">
      <t>センユウ</t>
    </rPh>
    <phoneticPr fontId="2"/>
  </si>
  <si>
    <t>棟名</t>
    <rPh sb="0" eb="1">
      <t>トウ</t>
    </rPh>
    <rPh sb="1" eb="2">
      <t>メイ</t>
    </rPh>
    <phoneticPr fontId="2"/>
  </si>
  <si>
    <t>部屋番号</t>
    <rPh sb="0" eb="2">
      <t>ヘヤ</t>
    </rPh>
    <rPh sb="2" eb="4">
      <t>バンゴウ</t>
    </rPh>
    <phoneticPr fontId="2"/>
  </si>
  <si>
    <t>実験課題名</t>
    <rPh sb="0" eb="2">
      <t>ジッケン</t>
    </rPh>
    <rPh sb="2" eb="4">
      <t>カダイ</t>
    </rPh>
    <rPh sb="4" eb="5">
      <t>メイ</t>
    </rPh>
    <phoneticPr fontId="2"/>
  </si>
  <si>
    <t>利用予定宿主</t>
    <rPh sb="0" eb="2">
      <t>リヨウ</t>
    </rPh>
    <rPh sb="2" eb="4">
      <t>ヨテイ</t>
    </rPh>
    <rPh sb="4" eb="6">
      <t>ヤドヌシ</t>
    </rPh>
    <phoneticPr fontId="2"/>
  </si>
  <si>
    <t>利用予定ベクター</t>
    <rPh sb="0" eb="2">
      <t>リヨウ</t>
    </rPh>
    <rPh sb="2" eb="4">
      <t>ヨテイ</t>
    </rPh>
    <phoneticPr fontId="2"/>
  </si>
  <si>
    <t>導入予定遺伝子</t>
    <rPh sb="0" eb="2">
      <t>ドウニュウ</t>
    </rPh>
    <rPh sb="2" eb="4">
      <t>ヨテイ</t>
    </rPh>
    <rPh sb="4" eb="7">
      <t>イデンシ</t>
    </rPh>
    <phoneticPr fontId="2"/>
  </si>
  <si>
    <t>封じ込めレベル</t>
    <rPh sb="0" eb="1">
      <t>フウ</t>
    </rPh>
    <rPh sb="2" eb="3">
      <t>コ</t>
    </rPh>
    <phoneticPr fontId="2"/>
  </si>
  <si>
    <t>役職・学年</t>
    <rPh sb="0" eb="2">
      <t>ヤクショク</t>
    </rPh>
    <rPh sb="3" eb="5">
      <t>ガクネン</t>
    </rPh>
    <phoneticPr fontId="2"/>
  </si>
  <si>
    <t>利用形式</t>
    <rPh sb="0" eb="4">
      <t>※3.</t>
    </rPh>
    <phoneticPr fontId="2"/>
  </si>
  <si>
    <t>備　考</t>
    <rPh sb="0" eb="1">
      <t>ソナエ</t>
    </rPh>
    <rPh sb="2" eb="3">
      <t>コウ</t>
    </rPh>
    <phoneticPr fontId="2"/>
  </si>
  <si>
    <t>部屋番号</t>
  </si>
  <si>
    <t>別紙　</t>
    <rPh sb="0" eb="2">
      <t>ベッシ</t>
    </rPh>
    <phoneticPr fontId="2"/>
  </si>
  <si>
    <t>数理物質科学研究科</t>
  </si>
  <si>
    <t>遺伝子実験センター</t>
    <rPh sb="0" eb="3">
      <t>イデンシ</t>
    </rPh>
    <rPh sb="3" eb="5">
      <t>ジッケン</t>
    </rPh>
    <phoneticPr fontId="2"/>
  </si>
  <si>
    <t>生物農林学系棟</t>
    <rPh sb="0" eb="2">
      <t>セイブツ</t>
    </rPh>
    <rPh sb="2" eb="4">
      <t>ノウリン</t>
    </rPh>
    <rPh sb="4" eb="5">
      <t>ガク</t>
    </rPh>
    <rPh sb="5" eb="6">
      <t>ケイ</t>
    </rPh>
    <rPh sb="6" eb="7">
      <t>トウ</t>
    </rPh>
    <phoneticPr fontId="2"/>
  </si>
  <si>
    <t>総合研究棟</t>
    <rPh sb="0" eb="2">
      <t>ソウゴウ</t>
    </rPh>
    <rPh sb="2" eb="5">
      <t>ケンキュウトウ</t>
    </rPh>
    <phoneticPr fontId="2"/>
  </si>
  <si>
    <t>体育科学系棟</t>
    <rPh sb="0" eb="2">
      <t>タイイク</t>
    </rPh>
    <rPh sb="2" eb="4">
      <t>カガク</t>
    </rPh>
    <rPh sb="4" eb="5">
      <t>ケイ</t>
    </rPh>
    <rPh sb="5" eb="6">
      <t>トウ</t>
    </rPh>
    <phoneticPr fontId="2"/>
  </si>
  <si>
    <t>共同研究棟</t>
    <rPh sb="0" eb="2">
      <t>キョウドウ</t>
    </rPh>
    <rPh sb="2" eb="4">
      <t>ケンキュウ</t>
    </rPh>
    <rPh sb="4" eb="5">
      <t>トウ</t>
    </rPh>
    <phoneticPr fontId="2"/>
  </si>
  <si>
    <t>その他（備考欄に記入）</t>
    <rPh sb="2" eb="3">
      <t>タ</t>
    </rPh>
    <rPh sb="4" eb="6">
      <t>ビコウ</t>
    </rPh>
    <rPh sb="6" eb="7">
      <t>ラン</t>
    </rPh>
    <rPh sb="8" eb="10">
      <t>キニュウ</t>
    </rPh>
    <phoneticPr fontId="2"/>
  </si>
  <si>
    <t>E-mail</t>
    <phoneticPr fontId="2"/>
  </si>
  <si>
    <t>連絡担当者氏名</t>
    <rPh sb="5" eb="7">
      <t>シメイ</t>
    </rPh>
    <phoneticPr fontId="2"/>
  </si>
  <si>
    <t>E-mail</t>
    <phoneticPr fontId="2"/>
  </si>
  <si>
    <t>機器利用</t>
    <phoneticPr fontId="2"/>
  </si>
  <si>
    <t>※3.実験室占有希望者：「占有」、機器利用希望者：「機器」。</t>
  </si>
  <si>
    <t>申請日</t>
    <rPh sb="0" eb="2">
      <t>シンセイ</t>
    </rPh>
    <rPh sb="2" eb="3">
      <t>ビ</t>
    </rPh>
    <phoneticPr fontId="2"/>
  </si>
  <si>
    <t>実験責任者　</t>
    <rPh sb="0" eb="2">
      <t>ジッケン</t>
    </rPh>
    <rPh sb="2" eb="5">
      <t>セキニンシャ</t>
    </rPh>
    <phoneticPr fontId="2"/>
  </si>
  <si>
    <t>TEL</t>
    <phoneticPr fontId="2"/>
  </si>
  <si>
    <t>ｵﾌｨｽ棟名</t>
    <rPh sb="4" eb="5">
      <t>トウ</t>
    </rPh>
    <rPh sb="5" eb="6">
      <t>メイ</t>
    </rPh>
    <phoneticPr fontId="2"/>
  </si>
  <si>
    <t>ｵﾌｨｽ部屋番号</t>
    <rPh sb="4" eb="6">
      <t>ヘヤ</t>
    </rPh>
    <rPh sb="6" eb="8">
      <t>バンゴウ</t>
    </rPh>
    <phoneticPr fontId="2"/>
  </si>
  <si>
    <t>ｵﾌｨｽTEL</t>
    <phoneticPr fontId="2"/>
  </si>
  <si>
    <t>TEL</t>
    <phoneticPr fontId="2"/>
  </si>
  <si>
    <t>TEL</t>
    <phoneticPr fontId="2"/>
  </si>
  <si>
    <t>□P1 　□P2 　□P1P　 □P2P　 □P1A 　□P2A　（該当する項目を■）</t>
    <phoneticPr fontId="2"/>
  </si>
  <si>
    <r>
      <t>※2.</t>
    </r>
    <r>
      <rPr>
        <sz val="9"/>
        <rFont val="ＭＳ Ｐゴシック"/>
        <family val="3"/>
        <charset val="128"/>
      </rPr>
      <t>フリガナ　　　　　　　　　　　</t>
    </r>
    <r>
      <rPr>
        <sz val="8"/>
        <rFont val="ＭＳ Ｐゴシック"/>
        <family val="3"/>
        <charset val="128"/>
      </rPr>
      <t>　</t>
    </r>
    <r>
      <rPr>
        <sz val="6"/>
        <rFont val="ＭＳ Ｐゴシック"/>
        <family val="3"/>
        <charset val="128"/>
      </rPr>
      <t>（全角カタカナで入力）</t>
    </r>
    <rPh sb="20" eb="22">
      <t>ゼンカク</t>
    </rPh>
    <rPh sb="27" eb="29">
      <t>ニュウリョク</t>
    </rPh>
    <phoneticPr fontId="2"/>
  </si>
  <si>
    <t>氏　　名</t>
    <rPh sb="0" eb="1">
      <t>※1.※2.</t>
    </rPh>
    <phoneticPr fontId="2"/>
  </si>
  <si>
    <r>
      <t>※2.氏名、フリガナ欄は、</t>
    </r>
    <r>
      <rPr>
        <sz val="8"/>
        <color indexed="12"/>
        <rFont val="ＭＳ Ｐゴシック"/>
        <family val="3"/>
        <charset val="128"/>
      </rPr>
      <t>姓と名の間に全角スペース</t>
    </r>
    <r>
      <rPr>
        <sz val="8"/>
        <rFont val="ＭＳ Ｐゴシック"/>
        <family val="3"/>
        <charset val="128"/>
      </rPr>
      <t>を入れる。</t>
    </r>
    <rPh sb="3" eb="5">
      <t>シメイ</t>
    </rPh>
    <rPh sb="10" eb="11">
      <t>ラン</t>
    </rPh>
    <rPh sb="13" eb="14">
      <t>セイ</t>
    </rPh>
    <rPh sb="15" eb="16">
      <t>ナ</t>
    </rPh>
    <rPh sb="17" eb="18">
      <t>アイダ</t>
    </rPh>
    <rPh sb="19" eb="21">
      <t>ゼンカク</t>
    </rPh>
    <rPh sb="26" eb="27">
      <t>イ</t>
    </rPh>
    <phoneticPr fontId="2"/>
  </si>
  <si>
    <t>学籍・職員番号　　</t>
    <phoneticPr fontId="2" type="Hiragana"/>
  </si>
  <si>
    <t>性別</t>
    <rPh sb="0" eb="2">
      <t>セイベツ</t>
    </rPh>
    <phoneticPr fontId="2"/>
  </si>
  <si>
    <t>国籍</t>
    <rPh sb="0" eb="2">
      <t>コクセキ</t>
    </rPh>
    <phoneticPr fontId="2"/>
  </si>
  <si>
    <t>メールアドレス</t>
    <phoneticPr fontId="2"/>
  </si>
  <si>
    <t>実際の指導教員名</t>
    <rPh sb="0" eb="2">
      <t>ジッサイ</t>
    </rPh>
    <rPh sb="3" eb="5">
      <t>シドウ</t>
    </rPh>
    <rPh sb="5" eb="7">
      <t>キョウイン</t>
    </rPh>
    <rPh sb="7" eb="8">
      <t>メイ</t>
    </rPh>
    <phoneticPr fontId="2"/>
  </si>
  <si>
    <t>組換え講習受講状況</t>
    <rPh sb="0" eb="2">
      <t>クミカ</t>
    </rPh>
    <rPh sb="3" eb="5">
      <t>コウシュウ</t>
    </rPh>
    <rPh sb="5" eb="7">
      <t>ジュコウ</t>
    </rPh>
    <rPh sb="7" eb="9">
      <t>ジョウキョウ</t>
    </rPh>
    <phoneticPr fontId="2"/>
  </si>
  <si>
    <t>連絡先</t>
    <phoneticPr fontId="2" type="Hiragana"/>
  </si>
  <si>
    <t>実験責任者名</t>
    <rPh sb="0" eb="2">
      <t>ジッケン</t>
    </rPh>
    <rPh sb="2" eb="5">
      <t>セキニンシャ</t>
    </rPh>
    <rPh sb="5" eb="6">
      <t>メイ</t>
    </rPh>
    <phoneticPr fontId="2"/>
  </si>
  <si>
    <r>
      <t>※1.外国人は、大学届出と同一の英字で入力。（漢字の名前がある人は備考欄に漢字名も記入。</t>
    </r>
    <r>
      <rPr>
        <sz val="8"/>
        <rFont val="ＭＳ Ｐゴシック"/>
        <family val="3"/>
        <charset val="128"/>
      </rPr>
      <t>）</t>
    </r>
    <rPh sb="37" eb="39">
      <t>カンジ</t>
    </rPh>
    <rPh sb="39" eb="40">
      <t>メイ</t>
    </rPh>
    <phoneticPr fontId="2"/>
  </si>
  <si>
    <t>所属</t>
    <rPh sb="0" eb="2">
      <t>ショゾク</t>
    </rPh>
    <phoneticPr fontId="2"/>
  </si>
  <si>
    <t>分野</t>
    <rPh sb="0" eb="2">
      <t>ブンヤ</t>
    </rPh>
    <phoneticPr fontId="2"/>
  </si>
  <si>
    <t>スポーツ医学専攻</t>
  </si>
  <si>
    <t>その他（備考欄に記入）</t>
  </si>
  <si>
    <t>未受講</t>
    <rPh sb="0" eb="3">
      <t>ミジュコウ</t>
    </rPh>
    <phoneticPr fontId="2"/>
  </si>
  <si>
    <t>受講済</t>
    <rPh sb="0" eb="2">
      <t>ジュコウ</t>
    </rPh>
    <rPh sb="2" eb="3">
      <t>スミ</t>
    </rPh>
    <phoneticPr fontId="2"/>
  </si>
  <si>
    <t>受講予定</t>
    <rPh sb="0" eb="2">
      <t>ジュコウ</t>
    </rPh>
    <rPh sb="2" eb="4">
      <t>ヨテイ</t>
    </rPh>
    <phoneticPr fontId="2"/>
  </si>
  <si>
    <t>令和</t>
    <rPh sb="0" eb="1">
      <t>レイ</t>
    </rPh>
    <rPh sb="1" eb="2">
      <t>ワ</t>
    </rPh>
    <phoneticPr fontId="2"/>
  </si>
  <si>
    <t>申請日</t>
    <phoneticPr fontId="2"/>
  </si>
  <si>
    <t>生命環境系</t>
    <rPh sb="4" eb="5">
      <t>ケイ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</si>
  <si>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</si>
  <si>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</si>
  <si>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実験棟</t>
    <rPh sb="0" eb="2">
      <t>ジッケン</t>
    </rPh>
    <rPh sb="2" eb="3">
      <t>トウ</t>
    </rPh>
    <phoneticPr fontId="2"/>
  </si>
  <si>
    <t>環境バイオマス共生学</t>
    <rPh sb="0" eb="2">
      <t>カンキョウ</t>
    </rPh>
    <rPh sb="7" eb="9">
      <t>キョウセイ</t>
    </rPh>
    <rPh sb="9" eb="10">
      <t>ガク</t>
    </rPh>
    <phoneticPr fontId="2"/>
  </si>
  <si>
    <t>生物科学</t>
    <phoneticPr fontId="2"/>
  </si>
  <si>
    <t>生物圏資源科学</t>
    <phoneticPr fontId="2"/>
  </si>
  <si>
    <t>国際地縁技術開発科学</t>
    <phoneticPr fontId="2"/>
  </si>
  <si>
    <t>生物機能科学</t>
    <phoneticPr fontId="2"/>
  </si>
  <si>
    <t>生命産業科学</t>
    <phoneticPr fontId="2"/>
  </si>
  <si>
    <t>持続環境学</t>
    <phoneticPr fontId="2"/>
  </si>
  <si>
    <t>地球環境科学</t>
    <phoneticPr fontId="2"/>
  </si>
  <si>
    <t>地球進化科学</t>
    <phoneticPr fontId="2"/>
  </si>
  <si>
    <t>人間系</t>
    <rPh sb="2" eb="3">
      <t>ケイ</t>
    </rPh>
    <phoneticPr fontId="2"/>
  </si>
  <si>
    <t>数理物質系</t>
    <rPh sb="4" eb="5">
      <t>ケイ</t>
    </rPh>
    <phoneticPr fontId="2"/>
  </si>
  <si>
    <t>医学医療系</t>
    <rPh sb="0" eb="2">
      <t>イガク</t>
    </rPh>
    <rPh sb="2" eb="4">
      <t>イリョウ</t>
    </rPh>
    <rPh sb="4" eb="5">
      <t>ケイ</t>
    </rPh>
    <phoneticPr fontId="2"/>
  </si>
  <si>
    <t>体育系</t>
    <rPh sb="0" eb="2">
      <t>タイイク</t>
    </rPh>
    <rPh sb="2" eb="3">
      <t>ケイ</t>
    </rPh>
    <phoneticPr fontId="2"/>
  </si>
  <si>
    <t>心理学</t>
    <phoneticPr fontId="2"/>
  </si>
  <si>
    <t>感性認知脳科学</t>
    <phoneticPr fontId="2"/>
  </si>
  <si>
    <t>体育科学</t>
    <phoneticPr fontId="2"/>
  </si>
  <si>
    <t>化学</t>
    <phoneticPr fontId="2"/>
  </si>
  <si>
    <t>物性・分子工学</t>
    <phoneticPr fontId="2"/>
  </si>
  <si>
    <t>物質・材料工学</t>
    <phoneticPr fontId="2"/>
  </si>
  <si>
    <t>教授</t>
  </si>
  <si>
    <t>准教授</t>
  </si>
  <si>
    <t>講師</t>
  </si>
  <si>
    <t>助教</t>
  </si>
  <si>
    <t>技術職員</t>
  </si>
  <si>
    <t>研究員</t>
  </si>
  <si>
    <t>非常勤研究員</t>
  </si>
  <si>
    <t>非常勤職員</t>
  </si>
  <si>
    <t>研究生</t>
  </si>
  <si>
    <t>D3年</t>
  </si>
  <si>
    <t>D2年</t>
  </si>
  <si>
    <t>D1年</t>
  </si>
  <si>
    <t>M2年</t>
  </si>
  <si>
    <t>M1年</t>
  </si>
  <si>
    <t>学類生</t>
  </si>
  <si>
    <t>役職、学年</t>
    <rPh sb="0" eb="2">
      <t>ヤクショク</t>
    </rPh>
    <rPh sb="3" eb="5">
      <t>ガクネン</t>
    </rPh>
    <phoneticPr fontId="2"/>
  </si>
  <si>
    <t>技術専門職員</t>
    <rPh sb="2" eb="4">
      <t>センモン</t>
    </rPh>
    <phoneticPr fontId="2"/>
  </si>
  <si>
    <t>その他（備考欄に記入）</t>
    <phoneticPr fontId="2"/>
  </si>
  <si>
    <t>人間総合科学研究科</t>
  </si>
  <si>
    <t>教育研究科</t>
  </si>
  <si>
    <t>生命環境学群</t>
  </si>
  <si>
    <t>理工学群</t>
  </si>
  <si>
    <t>人間学群</t>
  </si>
  <si>
    <t>医学群</t>
  </si>
  <si>
    <t>体育専門学群</t>
  </si>
  <si>
    <t>生命環境科学研究科</t>
    <phoneticPr fontId="2"/>
  </si>
  <si>
    <t>遺伝子実験センター</t>
  </si>
  <si>
    <t>遺伝子実験センター</t>
    <rPh sb="0" eb="3">
      <t>イデンシ</t>
    </rPh>
    <rPh sb="3" eb="5">
      <t>ジッケン</t>
    </rPh>
    <phoneticPr fontId="2"/>
  </si>
  <si>
    <t>T-PIRC農場教育研究棟</t>
    <rPh sb="6" eb="8">
      <t>ノウジョウ</t>
    </rPh>
    <rPh sb="8" eb="12">
      <t>キョウイクケンキュウ</t>
    </rPh>
    <rPh sb="12" eb="13">
      <t>トウ</t>
    </rPh>
    <phoneticPr fontId="2"/>
  </si>
  <si>
    <t>自然系学系棟</t>
    <rPh sb="0" eb="2">
      <t>シゼン</t>
    </rPh>
    <rPh sb="2" eb="3">
      <t>ケイ</t>
    </rPh>
    <rPh sb="3" eb="4">
      <t>ガク</t>
    </rPh>
    <rPh sb="4" eb="5">
      <t>ケイ</t>
    </rPh>
    <rPh sb="5" eb="6">
      <t>トウ</t>
    </rPh>
    <phoneticPr fontId="2"/>
  </si>
  <si>
    <t>アイソトープセンター</t>
    <phoneticPr fontId="2"/>
  </si>
  <si>
    <t>理科系棟</t>
    <rPh sb="0" eb="3">
      <t>リカケイ</t>
    </rPh>
    <rPh sb="3" eb="4">
      <t>トウ</t>
    </rPh>
    <phoneticPr fontId="2"/>
  </si>
  <si>
    <t>第二エリア</t>
    <rPh sb="0" eb="2">
      <t>ダイニ</t>
    </rPh>
    <phoneticPr fontId="2"/>
  </si>
  <si>
    <t>研究基盤総合センター</t>
    <rPh sb="0" eb="2">
      <t>ケンキュウ</t>
    </rPh>
    <rPh sb="2" eb="4">
      <t>キバン</t>
    </rPh>
    <rPh sb="4" eb="6">
      <t>ソウゴウ</t>
    </rPh>
    <phoneticPr fontId="2"/>
  </si>
  <si>
    <t>第一エリア</t>
    <rPh sb="0" eb="2">
      <t>ダイイチ</t>
    </rPh>
    <phoneticPr fontId="2"/>
  </si>
  <si>
    <t>医学医療系棟</t>
    <rPh sb="0" eb="2">
      <t>イガク</t>
    </rPh>
    <rPh sb="2" eb="4">
      <t>イリョウ</t>
    </rPh>
    <rPh sb="4" eb="5">
      <t>ケイ</t>
    </rPh>
    <rPh sb="5" eb="6">
      <t>トウ</t>
    </rPh>
    <phoneticPr fontId="2"/>
  </si>
  <si>
    <t>プロジェクト研究棟</t>
    <rPh sb="6" eb="8">
      <t>ケンキュウ</t>
    </rPh>
    <rPh sb="8" eb="9">
      <t>トウ</t>
    </rPh>
    <phoneticPr fontId="2"/>
  </si>
  <si>
    <t>つくば機能植物イノベーション研究センター技術室</t>
    <rPh sb="14" eb="16">
      <t>ケンキュウ</t>
    </rPh>
    <rPh sb="20" eb="22">
      <t>ギジュツ</t>
    </rPh>
    <rPh sb="22" eb="23">
      <t>シツ</t>
    </rPh>
    <phoneticPr fontId="2"/>
  </si>
  <si>
    <t>生命環境科エリア技術室</t>
    <phoneticPr fontId="2"/>
  </si>
  <si>
    <t>数理物質エリア技術室</t>
    <phoneticPr fontId="2"/>
  </si>
  <si>
    <t>生物学類</t>
  </si>
  <si>
    <t>生物資源学類</t>
  </si>
  <si>
    <t>物理学類</t>
  </si>
  <si>
    <t>化学類</t>
  </si>
  <si>
    <t>医学類</t>
  </si>
  <si>
    <t>教科教育</t>
    <phoneticPr fontId="2"/>
  </si>
  <si>
    <t>生物資源科学</t>
    <phoneticPr fontId="2"/>
  </si>
  <si>
    <t>環境科学</t>
    <phoneticPr fontId="2"/>
  </si>
  <si>
    <t>国際連携持続環境科学</t>
    <rPh sb="0" eb="2">
      <t>コクサイ</t>
    </rPh>
    <rPh sb="2" eb="4">
      <t>レンケイ</t>
    </rPh>
    <rPh sb="4" eb="6">
      <t>ジゾク</t>
    </rPh>
    <rPh sb="6" eb="8">
      <t>カンキョウ</t>
    </rPh>
    <rPh sb="8" eb="10">
      <t>カガク</t>
    </rPh>
    <phoneticPr fontId="2"/>
  </si>
  <si>
    <t>心理</t>
    <phoneticPr fontId="2"/>
  </si>
  <si>
    <t>体育学</t>
    <phoneticPr fontId="2"/>
  </si>
  <si>
    <t>研究推進部研究企画課</t>
    <rPh sb="0" eb="2">
      <t>ケンキュウ</t>
    </rPh>
    <rPh sb="2" eb="5">
      <t>スイシンブ</t>
    </rPh>
    <phoneticPr fontId="2"/>
  </si>
  <si>
    <t>組換え講習会</t>
    <rPh sb="0" eb="2">
      <t>クミカエ</t>
    </rPh>
    <rPh sb="3" eb="6">
      <t>コウシュウカイ</t>
    </rPh>
    <phoneticPr fontId="2"/>
  </si>
  <si>
    <t>実験室連絡先</t>
    <rPh sb="0" eb="2">
      <t>ジッケン</t>
    </rPh>
    <rPh sb="2" eb="3">
      <t>シツ</t>
    </rPh>
    <rPh sb="3" eb="6">
      <t>レンラクサキ</t>
    </rPh>
    <phoneticPr fontId="2"/>
  </si>
  <si>
    <t>特別研究員</t>
    <rPh sb="0" eb="2">
      <t>トクベツ</t>
    </rPh>
    <rPh sb="2" eb="5">
      <t>ケンキュウイン</t>
    </rPh>
    <phoneticPr fontId="2"/>
  </si>
  <si>
    <t>客員研究員</t>
    <rPh sb="0" eb="5">
      <t>キャクインケンキュウイン</t>
    </rPh>
    <phoneticPr fontId="2"/>
  </si>
  <si>
    <t>客員教員</t>
    <rPh sb="0" eb="2">
      <t>キャクイン</t>
    </rPh>
    <rPh sb="2" eb="4">
      <t>キョウイン</t>
    </rPh>
    <phoneticPr fontId="2"/>
  </si>
  <si>
    <t>特別研究生</t>
    <rPh sb="0" eb="2">
      <t>トクベツ</t>
    </rPh>
    <rPh sb="2" eb="5">
      <t>ケンキュウセイ</t>
    </rPh>
    <phoneticPr fontId="2"/>
  </si>
  <si>
    <t>短期雇用</t>
    <rPh sb="0" eb="2">
      <t>タンキ</t>
    </rPh>
    <rPh sb="2" eb="4">
      <t>コヨウ</t>
    </rPh>
    <phoneticPr fontId="2"/>
  </si>
  <si>
    <t>短期利用</t>
    <rPh sb="0" eb="4">
      <t>タンキリヨウ</t>
    </rPh>
    <phoneticPr fontId="2"/>
  </si>
  <si>
    <t>生物農林学系棟B</t>
    <rPh sb="0" eb="2">
      <t>セイブツ</t>
    </rPh>
    <rPh sb="2" eb="4">
      <t>ノウリン</t>
    </rPh>
    <rPh sb="4" eb="5">
      <t>ガク</t>
    </rPh>
    <rPh sb="5" eb="6">
      <t>ケイ</t>
    </rPh>
    <rPh sb="6" eb="7">
      <t>トウ</t>
    </rPh>
    <phoneticPr fontId="2"/>
  </si>
  <si>
    <t>生物農林学系棟C</t>
    <rPh sb="0" eb="2">
      <t>セイブツ</t>
    </rPh>
    <rPh sb="2" eb="4">
      <t>ノウリン</t>
    </rPh>
    <rPh sb="4" eb="5">
      <t>ガク</t>
    </rPh>
    <rPh sb="5" eb="6">
      <t>ケイ</t>
    </rPh>
    <rPh sb="6" eb="7">
      <t>トウ</t>
    </rPh>
    <phoneticPr fontId="2"/>
  </si>
  <si>
    <t>生物農林学系棟D</t>
    <rPh sb="0" eb="2">
      <t>セイブツ</t>
    </rPh>
    <rPh sb="2" eb="4">
      <t>ノウリン</t>
    </rPh>
    <rPh sb="4" eb="5">
      <t>ガク</t>
    </rPh>
    <rPh sb="5" eb="6">
      <t>ケイ</t>
    </rPh>
    <rPh sb="6" eb="7">
      <t>トウ</t>
    </rPh>
    <phoneticPr fontId="2"/>
  </si>
  <si>
    <t>生物農林学系棟E</t>
    <rPh sb="0" eb="2">
      <t>セイブツ</t>
    </rPh>
    <rPh sb="2" eb="4">
      <t>ノウリン</t>
    </rPh>
    <rPh sb="4" eb="5">
      <t>ガク</t>
    </rPh>
    <rPh sb="5" eb="6">
      <t>ケイ</t>
    </rPh>
    <rPh sb="6" eb="7">
      <t>トウ</t>
    </rPh>
    <phoneticPr fontId="2"/>
  </si>
  <si>
    <t>生物農林学系棟F</t>
    <rPh sb="0" eb="2">
      <t>セイブツ</t>
    </rPh>
    <rPh sb="2" eb="4">
      <t>ノウリン</t>
    </rPh>
    <rPh sb="4" eb="5">
      <t>ガク</t>
    </rPh>
    <rPh sb="5" eb="6">
      <t>ケイ</t>
    </rPh>
    <rPh sb="6" eb="7">
      <t>トウ</t>
    </rPh>
    <phoneticPr fontId="2"/>
  </si>
  <si>
    <t>生物農林学系棟G</t>
    <rPh sb="0" eb="2">
      <t>セイブツ</t>
    </rPh>
    <rPh sb="2" eb="4">
      <t>ノウリン</t>
    </rPh>
    <rPh sb="4" eb="5">
      <t>ガク</t>
    </rPh>
    <rPh sb="5" eb="6">
      <t>ケイ</t>
    </rPh>
    <rPh sb="6" eb="7">
      <t>トウ</t>
    </rPh>
    <phoneticPr fontId="2"/>
  </si>
  <si>
    <t>実験責任者の代理で事務連絡等の対応をする方がいる場合は記入（連絡用メーリングリストに登録します）</t>
    <rPh sb="6" eb="8">
      <t>ダイリ</t>
    </rPh>
    <rPh sb="9" eb="13">
      <t>ジムレンラク</t>
    </rPh>
    <rPh sb="13" eb="14">
      <t>トウ</t>
    </rPh>
    <rPh sb="15" eb="17">
      <t>タイオウ</t>
    </rPh>
    <rPh sb="20" eb="21">
      <t>カタ</t>
    </rPh>
    <rPh sb="24" eb="26">
      <t>バアイ</t>
    </rPh>
    <rPh sb="30" eb="32">
      <t>レンラク</t>
    </rPh>
    <rPh sb="32" eb="33">
      <t>ヨウ</t>
    </rPh>
    <rPh sb="42" eb="44">
      <t>トウロク</t>
    </rPh>
    <phoneticPr fontId="2"/>
  </si>
  <si>
    <t>所　　　　　属</t>
    <rPh sb="0" eb="1">
      <t>トコロ</t>
    </rPh>
    <rPh sb="6" eb="7">
      <t>ゾク</t>
    </rPh>
    <phoneticPr fontId="2"/>
  </si>
  <si>
    <t>分　　　　　野</t>
    <rPh sb="0" eb="1">
      <t>ブン</t>
    </rPh>
    <rPh sb="6" eb="7">
      <t>ノ</t>
    </rPh>
    <phoneticPr fontId="2"/>
  </si>
  <si>
    <t>組換え実験を
行う場合記入</t>
    <rPh sb="0" eb="2">
      <t>クミカ</t>
    </rPh>
    <rPh sb="3" eb="5">
      <t>ジッケン</t>
    </rPh>
    <rPh sb="11" eb="13">
      <t>キニュウ</t>
    </rPh>
    <phoneticPr fontId="2"/>
  </si>
  <si>
    <t>　　　組換え実験
　　　承認番号</t>
    <rPh sb="3" eb="5">
      <t>クミカ</t>
    </rPh>
    <rPh sb="6" eb="8">
      <t>ジッケン</t>
    </rPh>
    <rPh sb="12" eb="14">
      <t>ショウニン</t>
    </rPh>
    <rPh sb="14" eb="16">
      <t>バンゴウ</t>
    </rPh>
    <phoneticPr fontId="2"/>
  </si>
  <si>
    <t>備考 ・ 要望</t>
    <phoneticPr fontId="2"/>
  </si>
  <si>
    <t>役　 　　職</t>
    <rPh sb="0" eb="1">
      <t>ヤク</t>
    </rPh>
    <rPh sb="5" eb="6">
      <t>ショク</t>
    </rPh>
    <phoneticPr fontId="2"/>
  </si>
  <si>
    <t>利用申込者については別紙のとおりです。</t>
    <rPh sb="0" eb="2">
      <t>リヨウ</t>
    </rPh>
    <rPh sb="2" eb="4">
      <t>モウシコミ</t>
    </rPh>
    <rPh sb="4" eb="5">
      <t>シャ</t>
    </rPh>
    <rPh sb="10" eb="12">
      <t>ベッシ</t>
    </rPh>
    <phoneticPr fontId="2"/>
  </si>
  <si>
    <t>利用申込者</t>
    <rPh sb="2" eb="4">
      <t>モウシコミ</t>
    </rPh>
    <phoneticPr fontId="2"/>
  </si>
  <si>
    <t>7年</t>
    <rPh sb="1" eb="2">
      <t>ネン</t>
    </rPh>
    <phoneticPr fontId="2"/>
  </si>
  <si>
    <t>バイオ・マテリアル植物生産研究棟</t>
    <rPh sb="9" eb="11">
      <t>ショクブツ</t>
    </rPh>
    <rPh sb="11" eb="13">
      <t>セイサン</t>
    </rPh>
    <rPh sb="13" eb="15">
      <t>ケンキュウ</t>
    </rPh>
    <rPh sb="15" eb="16">
      <t>トウ</t>
    </rPh>
    <phoneticPr fontId="2"/>
  </si>
  <si>
    <t>オフィス棟</t>
    <rPh sb="4" eb="5">
      <t>トウ</t>
    </rPh>
    <phoneticPr fontId="2"/>
  </si>
  <si>
    <t>学群棟</t>
    <rPh sb="0" eb="2">
      <t>ガクグン</t>
    </rPh>
    <rPh sb="2" eb="3">
      <t>トウ</t>
    </rPh>
    <phoneticPr fontId="2"/>
  </si>
  <si>
    <t>アイソトープセンター</t>
    <phoneticPr fontId="2"/>
  </si>
  <si>
    <t>8年</t>
    <rPh sb="1" eb="2">
      <t>ネン</t>
    </rPh>
    <phoneticPr fontId="2"/>
  </si>
  <si>
    <t>生命地球科学研究群</t>
    <rPh sb="0" eb="2">
      <t>セイメイ</t>
    </rPh>
    <rPh sb="2" eb="4">
      <t>チキュウ</t>
    </rPh>
    <rPh sb="4" eb="6">
      <t>カガク</t>
    </rPh>
    <rPh sb="6" eb="9">
      <t>ケンキュウグン</t>
    </rPh>
    <phoneticPr fontId="2"/>
  </si>
  <si>
    <t>数理物質科学研究群</t>
    <rPh sb="0" eb="2">
      <t>スウリ</t>
    </rPh>
    <rPh sb="2" eb="4">
      <t>ブッシツ</t>
    </rPh>
    <rPh sb="4" eb="6">
      <t>カガク</t>
    </rPh>
    <rPh sb="6" eb="9">
      <t>ケンキュウグン</t>
    </rPh>
    <phoneticPr fontId="2"/>
  </si>
  <si>
    <t>人間総合科学研究群</t>
    <rPh sb="8" eb="9">
      <t>グン</t>
    </rPh>
    <phoneticPr fontId="2"/>
  </si>
  <si>
    <t>生物学学位プログラム</t>
    <rPh sb="0" eb="2">
      <t>セイブツ</t>
    </rPh>
    <rPh sb="2" eb="3">
      <t>ガク</t>
    </rPh>
    <rPh sb="3" eb="5">
      <t>ガクイ</t>
    </rPh>
    <phoneticPr fontId="2"/>
  </si>
  <si>
    <t>生物資源科学学位プログラム</t>
    <rPh sb="0" eb="2">
      <t>セイブツ</t>
    </rPh>
    <rPh sb="2" eb="4">
      <t>シゲン</t>
    </rPh>
    <rPh sb="4" eb="8">
      <t>カガクガクイ</t>
    </rPh>
    <phoneticPr fontId="2"/>
  </si>
  <si>
    <t>農学学位プログラム</t>
    <rPh sb="0" eb="2">
      <t>ノウガク</t>
    </rPh>
    <rPh sb="2" eb="4">
      <t>ガクイ</t>
    </rPh>
    <phoneticPr fontId="2"/>
  </si>
  <si>
    <t>生命農学学位プログラム</t>
    <rPh sb="0" eb="2">
      <t>セイメイ</t>
    </rPh>
    <rPh sb="2" eb="4">
      <t>ノウガク</t>
    </rPh>
    <rPh sb="4" eb="6">
      <t>ガクイ</t>
    </rPh>
    <phoneticPr fontId="2"/>
  </si>
  <si>
    <t>生命産業科学学位プログラム</t>
    <rPh sb="0" eb="4">
      <t>セイメイサンギョウ</t>
    </rPh>
    <rPh sb="4" eb="6">
      <t>カガク</t>
    </rPh>
    <phoneticPr fontId="2"/>
  </si>
  <si>
    <t>ライフイノベーション学位プログラム</t>
    <rPh sb="10" eb="12">
      <t>ガクイ</t>
    </rPh>
    <phoneticPr fontId="2"/>
  </si>
  <si>
    <t>グローバル教育院</t>
    <rPh sb="5" eb="7">
      <t>キョウイク</t>
    </rPh>
    <rPh sb="7" eb="8">
      <t>イン</t>
    </rPh>
    <phoneticPr fontId="2"/>
  </si>
  <si>
    <t>化学学位プログラム</t>
    <rPh sb="0" eb="2">
      <t>カガク</t>
    </rPh>
    <rPh sb="2" eb="4">
      <t>ガクイ</t>
    </rPh>
    <phoneticPr fontId="2"/>
  </si>
  <si>
    <t>ヒューマンバイオロジー学位プログラム</t>
    <rPh sb="11" eb="13">
      <t>ガクイ</t>
    </rPh>
    <phoneticPr fontId="2"/>
  </si>
  <si>
    <t>系/研究群/学群 等</t>
    <rPh sb="4" eb="5">
      <t>グン</t>
    </rPh>
    <rPh sb="7" eb="8">
      <t>グン</t>
    </rPh>
    <phoneticPr fontId="2"/>
  </si>
  <si>
    <t>分野/プログラム/学類 等</t>
    <phoneticPr fontId="2"/>
  </si>
  <si>
    <t>系/研究群/学群 等</t>
    <rPh sb="0" eb="1">
      <t>ケイ</t>
    </rPh>
    <rPh sb="2" eb="3">
      <t>ケン</t>
    </rPh>
    <rPh sb="3" eb="4">
      <t>キワム</t>
    </rPh>
    <rPh sb="4" eb="5">
      <t>グン</t>
    </rPh>
    <rPh sb="6" eb="7">
      <t>ガク</t>
    </rPh>
    <rPh sb="7" eb="8">
      <t>グン</t>
    </rPh>
    <rPh sb="9" eb="10">
      <t>ナド</t>
    </rPh>
    <phoneticPr fontId="2"/>
  </si>
  <si>
    <t>分野/プログラム/学類 等</t>
    <rPh sb="0" eb="2">
      <t>ブンヤ</t>
    </rPh>
    <rPh sb="9" eb="11">
      <t>ガクルイ</t>
    </rPh>
    <rPh sb="12" eb="13">
      <t>ナド</t>
    </rPh>
    <phoneticPr fontId="2"/>
  </si>
  <si>
    <t>テーラーメイドQOLプログラム開発研究センター</t>
    <rPh sb="15" eb="17">
      <t>カイハツ</t>
    </rPh>
    <rPh sb="17" eb="19">
      <t>ケンキュウ</t>
    </rPh>
    <phoneticPr fontId="2"/>
  </si>
  <si>
    <t>生存ダイナミクス研究センター</t>
    <rPh sb="0" eb="2">
      <t>セイゾン</t>
    </rPh>
    <rPh sb="8" eb="10">
      <t>ケンキュウ</t>
    </rPh>
    <phoneticPr fontId="2"/>
  </si>
  <si>
    <t>国籍が日本以外の利用者に関連する事業区分</t>
    <rPh sb="0" eb="2">
      <t>コクセキ</t>
    </rPh>
    <rPh sb="3" eb="5">
      <t>ニホン</t>
    </rPh>
    <rPh sb="5" eb="7">
      <t>イガイ</t>
    </rPh>
    <rPh sb="8" eb="11">
      <t>リヨウシャ</t>
    </rPh>
    <rPh sb="12" eb="14">
      <t>カンレン</t>
    </rPh>
    <rPh sb="16" eb="20">
      <t>ジギョウクブン</t>
    </rPh>
    <phoneticPr fontId="2"/>
  </si>
  <si>
    <t>文部科学省事業</t>
    <rPh sb="0" eb="5">
      <t>モンブカガクショウ</t>
    </rPh>
    <rPh sb="5" eb="7">
      <t>ジギョウ</t>
    </rPh>
    <phoneticPr fontId="2"/>
  </si>
  <si>
    <t>日本学術振興会事業</t>
    <rPh sb="0" eb="4">
      <t>ニホンガクジュツ</t>
    </rPh>
    <rPh sb="4" eb="7">
      <t>シンコウカイ</t>
    </rPh>
    <rPh sb="7" eb="9">
      <t>ジギョウ</t>
    </rPh>
    <phoneticPr fontId="2"/>
  </si>
  <si>
    <t>本学による事業</t>
    <rPh sb="0" eb="2">
      <t>ホンガク</t>
    </rPh>
    <rPh sb="5" eb="7">
      <t>ジギョウ</t>
    </rPh>
    <phoneticPr fontId="2"/>
  </si>
  <si>
    <t>その他の事業</t>
    <rPh sb="2" eb="3">
      <t>タ</t>
    </rPh>
    <rPh sb="4" eb="6">
      <t>ジギョウ</t>
    </rPh>
    <phoneticPr fontId="2"/>
  </si>
  <si>
    <t>事業関連無し</t>
    <rPh sb="0" eb="5">
      <t>ジギョウカンレンナ</t>
    </rPh>
    <phoneticPr fontId="2"/>
  </si>
  <si>
    <t>国籍が日本以外の利用者に関連する事業区分</t>
  </si>
  <si>
    <t>教育学類</t>
    <rPh sb="0" eb="4">
      <t>キョウイクガクルイ</t>
    </rPh>
    <phoneticPr fontId="2"/>
  </si>
  <si>
    <t>地球学類</t>
    <rPh sb="0" eb="2">
      <t>チキュウ</t>
    </rPh>
    <rPh sb="2" eb="4">
      <t>ガクルイ</t>
    </rPh>
    <phoneticPr fontId="2"/>
  </si>
  <si>
    <t>環境科学学位プログラム</t>
    <rPh sb="0" eb="2">
      <t>カンキョウ</t>
    </rPh>
    <rPh sb="2" eb="4">
      <t>カガク</t>
    </rPh>
    <rPh sb="4" eb="6">
      <t>ガクイ</t>
    </rPh>
    <phoneticPr fontId="2"/>
  </si>
  <si>
    <r>
      <t>下記のとおり、筑波大学</t>
    </r>
    <r>
      <rPr>
        <sz val="11"/>
        <rFont val="ＭＳ Ｐゴシック"/>
        <family val="3"/>
        <charset val="128"/>
      </rPr>
      <t>つくば機能イノベーション研究センター遺伝子研究部門(遺伝子実験センター)</t>
    </r>
    <r>
      <rPr>
        <sz val="12"/>
        <rFont val="ＭＳ Ｐゴシック"/>
        <family val="3"/>
        <charset val="128"/>
      </rPr>
      <t>を利用したいので申請いたします。</t>
    </r>
    <rPh sb="14" eb="16">
      <t>キノウ</t>
    </rPh>
    <rPh sb="23" eb="25">
      <t>ケンキュウ</t>
    </rPh>
    <rPh sb="29" eb="36">
      <t>イデンシケンキュウブモン</t>
    </rPh>
    <phoneticPr fontId="2"/>
  </si>
  <si>
    <t>9年</t>
    <rPh sb="1" eb="2">
      <t>ネン</t>
    </rPh>
    <phoneticPr fontId="2"/>
  </si>
  <si>
    <t xml:space="preserve">注）利用申込書に書かれた、所属、氏名等の個人情報は、遺伝子研究部門の事務手続のみに使用いたします。個人情報は、第三者に開示・提供することはありません。   </t>
    <rPh sb="5" eb="6">
      <t>コミ</t>
    </rPh>
    <rPh sb="29" eb="31">
      <t>ケンキュウ</t>
    </rPh>
    <rPh sb="31" eb="33">
      <t>ブモン</t>
    </rPh>
    <phoneticPr fontId="2"/>
  </si>
  <si>
    <t xml:space="preserve">注）利用申込書に書かれた、所属、氏名等の個人情報は、遺伝子研究部門の事務手続のみに使用いたします。個人情報は、第三者に開示・提供することはありません。   </t>
    <rPh sb="5" eb="6">
      <t>コミ</t>
    </rPh>
    <rPh sb="29" eb="33">
      <t>ケンキュウブモン</t>
    </rPh>
    <phoneticPr fontId="2"/>
  </si>
  <si>
    <t>10年</t>
    <rPh sb="2" eb="3">
      <t>ネン</t>
    </rPh>
    <phoneticPr fontId="2"/>
  </si>
  <si>
    <t>利用形式</t>
    <rPh sb="0" eb="2">
      <t>リヨウ</t>
    </rPh>
    <rPh sb="2" eb="4">
      <t>ケイシキ</t>
    </rPh>
    <phoneticPr fontId="2"/>
  </si>
  <si>
    <t>占有</t>
    <rPh sb="0" eb="2">
      <t>センユウ</t>
    </rPh>
    <phoneticPr fontId="2"/>
  </si>
  <si>
    <t>機器</t>
    <rPh sb="0" eb="2">
      <t>キキ</t>
    </rPh>
    <phoneticPr fontId="2"/>
  </si>
  <si>
    <t>2025年度遺伝子研究部門(遺伝子実験センター)利用申込書</t>
    <rPh sb="6" eb="13">
      <t>イデンシケンキュウブモン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</si>
</sst>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名&quot;"/>
    <numFmt numFmtId="177" formatCode="&quot;計&quot;#&quot;名&quot;"/>
    <numFmt numFmtId="178" formatCode="#\ \ &quot;日&quot;"/>
    <numFmt numFmtId="179" formatCode="#\ \ &quot;月&quot;"/>
    <numFmt numFmtId="180" formatCode="#\ \ \ &quot;年&quot;"/>
  </numFmts>
  <fonts count="16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i/>
      <sz val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>
      <alignment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178" fontId="0" fillId="0" borderId="0" xfId="0" applyNumberForma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</xf>
    <xf numFmtId="179" fontId="0" fillId="0" borderId="7" xfId="0" applyNumberFormat="1" applyBorder="1" applyAlignment="1" applyProtection="1">
      <alignment horizontal="center" vertical="center"/>
      <protection locked="0"/>
    </xf>
    <xf numFmtId="178" fontId="0" fillId="0" borderId="7" xfId="0" applyNumberFormat="1" applyBorder="1" applyAlignment="1" applyProtection="1">
      <alignment horizontal="center" vertical="center"/>
      <protection locked="0"/>
    </xf>
    <xf numFmtId="177" fontId="3" fillId="0" borderId="5" xfId="0" applyNumberFormat="1" applyFont="1" applyBorder="1" applyAlignment="1" applyProtection="1">
      <alignment vertical="center"/>
    </xf>
    <xf numFmtId="180" fontId="13" fillId="0" borderId="7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right" vertical="center"/>
    </xf>
    <xf numFmtId="179" fontId="0" fillId="0" borderId="7" xfId="0" applyNumberFormat="1" applyBorder="1" applyAlignment="1" applyProtection="1">
      <alignment horizontal="center" vertical="center"/>
    </xf>
    <xf numFmtId="178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Protection="1">
      <alignment vertical="center"/>
    </xf>
    <xf numFmtId="176" fontId="3" fillId="0" borderId="5" xfId="0" applyNumberFormat="1" applyFont="1" applyBorder="1" applyAlignment="1" applyProtection="1">
      <alignment vertical="center"/>
      <protection locked="0"/>
    </xf>
    <xf numFmtId="0" fontId="5" fillId="0" borderId="1" xfId="0" applyFont="1" applyFill="1" applyBorder="1">
      <alignment vertical="center"/>
    </xf>
    <xf numFmtId="0" fontId="5" fillId="0" borderId="5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13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8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/>
    <xf numFmtId="0" fontId="6" fillId="0" borderId="5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vertical="center" wrapText="1"/>
    </xf>
    <xf numFmtId="0" fontId="0" fillId="2" borderId="0" xfId="0" applyFill="1">
      <alignment vertical="center"/>
    </xf>
    <xf numFmtId="0" fontId="5" fillId="0" borderId="5" xfId="0" applyFont="1" applyFill="1" applyBorder="1" applyAlignment="1">
      <alignment wrapText="1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3" xfId="1" applyNumberFormat="1" applyBorder="1" applyAlignment="1" applyProtection="1">
      <alignment horizontal="left" vertical="center"/>
      <protection locked="0"/>
    </xf>
    <xf numFmtId="0" fontId="3" fillId="0" borderId="14" xfId="0" applyNumberFormat="1" applyFont="1" applyBorder="1" applyAlignment="1" applyProtection="1">
      <alignment horizontal="left" vertical="center"/>
      <protection locked="0"/>
    </xf>
    <xf numFmtId="0" fontId="3" fillId="0" borderId="2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176" fontId="3" fillId="0" borderId="13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15" fillId="0" borderId="5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ene.tsukuba.ac.jp/Documents%20and%20Settings/Hiroki/&#12487;&#12473;&#12463;&#12488;&#12483;&#12503;/H19/&#30003;&#36796;&#26360;/H19&#30003;&#36796;&#12415;&#26360;&#24335;&#12475;&#12523;&#22793;&#25563;0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ene.tsukuba.ac.jp/DOCUME~1/Hiroki/LOCALS~1/Temp/&#12475;&#12531;&#12479;&#12540;&#20869;&#20107;&#21209;&#31649;&#29702;/&#31649;&#29702;&#23460;/H19&#24180;&#24230;&#30003;&#36796;&#26360;&#35377;&#21487;&#26360;/riyoumoushikomiH19_tuik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ene.tsukuba.ac.jp/Documents%20and%20Settings/Mitsuyo/Local%20Settings/Temp/riyoumoushikomiH18_tui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ペースト用"/>
      <sheetName val="変換ファイル"/>
      <sheetName val="個別lab入力用"/>
      <sheetName val="lab入力用"/>
      <sheetName val="利用者入力用"/>
      <sheetName val="利用区分"/>
      <sheetName val="リスト"/>
    </sheetNames>
    <sheetDataSet>
      <sheetData sheetId="0">
        <row r="1">
          <cell r="G1" t="str">
            <v>19　年</v>
          </cell>
          <cell r="H1" t="str">
            <v>4　月</v>
          </cell>
          <cell r="I1" t="str">
            <v>5　日</v>
          </cell>
        </row>
        <row r="5">
          <cell r="F5" t="str">
            <v>白岩善博</v>
          </cell>
        </row>
        <row r="6">
          <cell r="D6" t="str">
            <v>教授</v>
          </cell>
          <cell r="F6" t="str">
            <v>kigoshi@chem.tsukuba.ac.jp</v>
          </cell>
        </row>
        <row r="7">
          <cell r="B7" t="str">
            <v>生命環境科学研究科</v>
          </cell>
          <cell r="I7">
            <v>3</v>
          </cell>
          <cell r="J7">
            <v>3</v>
          </cell>
        </row>
        <row r="8">
          <cell r="B8" t="str">
            <v>生物科学専攻</v>
          </cell>
          <cell r="D8" t="str">
            <v>F５０１</v>
          </cell>
          <cell r="G8" t="str">
            <v>自然学系棟</v>
          </cell>
        </row>
        <row r="9">
          <cell r="D9">
            <v>4668</v>
          </cell>
          <cell r="G9" t="str">
            <v>C502</v>
          </cell>
          <cell r="J9">
            <v>4526</v>
          </cell>
        </row>
        <row r="10">
          <cell r="B10" t="str">
            <v>微細藻類の光合成および炭素代謝関連遺伝子の機能解析</v>
          </cell>
        </row>
        <row r="11">
          <cell r="B11" t="str">
            <v>なし</v>
          </cell>
        </row>
        <row r="12">
          <cell r="B12" t="str">
            <v>なし</v>
          </cell>
        </row>
        <row r="13">
          <cell r="B13" t="str">
            <v>なし</v>
          </cell>
        </row>
        <row r="14">
          <cell r="B14" t="str">
            <v>□P1 　□P2 　□P1P　 □P2P　 □P1A 　□P2A　（該当する項目に☑）</v>
          </cell>
        </row>
        <row r="15">
          <cell r="B15" t="str">
            <v>Molecular Imagerを使用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用"/>
      <sheetName val="list"/>
    </sheetNames>
    <sheetDataSet>
      <sheetData sheetId="0" refreshError="1"/>
      <sheetData sheetId="1" refreshError="1">
        <row r="1">
          <cell r="A1" t="str">
            <v>生命環境科学研究科</v>
          </cell>
          <cell r="B1" t="str">
            <v>構造生物学専攻</v>
          </cell>
          <cell r="C1" t="str">
            <v>生物科学系</v>
          </cell>
          <cell r="D1" t="str">
            <v>占有</v>
          </cell>
          <cell r="E1" t="str">
            <v>教授</v>
          </cell>
          <cell r="F1" t="str">
            <v>教授</v>
          </cell>
          <cell r="G1" t="str">
            <v>遺伝子実験センター</v>
          </cell>
          <cell r="H1" t="str">
            <v>ﾄﾗﾝｽジェニック動物解析実験室　　　103号室</v>
          </cell>
        </row>
        <row r="2">
          <cell r="A2" t="str">
            <v>人間総合科学研究科</v>
          </cell>
          <cell r="B2" t="str">
            <v>情報生物学専攻</v>
          </cell>
          <cell r="C2" t="str">
            <v>応用生物化学系</v>
          </cell>
          <cell r="D2" t="str">
            <v>機器</v>
          </cell>
          <cell r="E2" t="str">
            <v>准教授</v>
          </cell>
          <cell r="F2" t="str">
            <v>准教授</v>
          </cell>
          <cell r="G2" t="str">
            <v>生物農林学系棟</v>
          </cell>
          <cell r="H2" t="str">
            <v>共通実験室１　　　116号室</v>
          </cell>
        </row>
        <row r="3">
          <cell r="A3" t="str">
            <v>数理物質科学研究科</v>
          </cell>
          <cell r="B3" t="str">
            <v>国際地縁技術開発科学専攻</v>
          </cell>
          <cell r="C3" t="str">
            <v>農林学系</v>
          </cell>
          <cell r="F3" t="str">
            <v>講師</v>
          </cell>
          <cell r="G3" t="str">
            <v>総合研究棟</v>
          </cell>
          <cell r="H3" t="str">
            <v>共通実験室２　　　115号室</v>
          </cell>
        </row>
        <row r="4">
          <cell r="A4" t="str">
            <v>バイオシステム研究科</v>
          </cell>
          <cell r="B4" t="str">
            <v>生物機能科学専攻</v>
          </cell>
          <cell r="C4" t="str">
            <v>農林工学系</v>
          </cell>
          <cell r="F4" t="str">
            <v>助教</v>
          </cell>
          <cell r="G4" t="str">
            <v>体育科学系棟</v>
          </cell>
          <cell r="H4" t="str">
            <v>動物発生実験室　　　121号室</v>
          </cell>
        </row>
        <row r="5">
          <cell r="A5" t="str">
            <v>体育研究科</v>
          </cell>
          <cell r="B5" t="str">
            <v>生物圏資源科学専攻</v>
          </cell>
          <cell r="C5" t="str">
            <v>体育科学系</v>
          </cell>
          <cell r="F5" t="str">
            <v>助手</v>
          </cell>
          <cell r="G5" t="str">
            <v>共同研究棟</v>
          </cell>
          <cell r="H5" t="str">
            <v>ﾄﾗﾝｽジェニック動物細胞工学実験室　　　204号室</v>
          </cell>
        </row>
        <row r="6">
          <cell r="A6" t="str">
            <v>生物科学研究科</v>
          </cell>
          <cell r="B6" t="str">
            <v>生命共存科学専攻</v>
          </cell>
          <cell r="C6" t="str">
            <v>化学系</v>
          </cell>
          <cell r="F6" t="str">
            <v>技術職員</v>
          </cell>
          <cell r="G6" t="str">
            <v>自然学系棟</v>
          </cell>
          <cell r="H6" t="str">
            <v>遺伝子発現実験室　　　212号室</v>
          </cell>
        </row>
        <row r="7">
          <cell r="A7" t="str">
            <v>農学研究科</v>
          </cell>
          <cell r="B7" t="str">
            <v>生命産業科学専攻</v>
          </cell>
          <cell r="C7" t="str">
            <v>心理学系</v>
          </cell>
          <cell r="F7" t="str">
            <v>準研究員</v>
          </cell>
          <cell r="G7" t="str">
            <v>学群棟</v>
          </cell>
          <cell r="H7" t="str">
            <v>動物細胞工学実験室　　　213号室</v>
          </cell>
        </row>
        <row r="8">
          <cell r="A8" t="str">
            <v>化学研究科</v>
          </cell>
          <cell r="B8" t="str">
            <v>地球環境科学専攻</v>
          </cell>
          <cell r="C8" t="str">
            <v>基礎医学系</v>
          </cell>
          <cell r="F8" t="str">
            <v>外国人研究員</v>
          </cell>
          <cell r="G8" t="str">
            <v>体芸中央棟</v>
          </cell>
          <cell r="H8" t="str">
            <v>遺伝子発現実験室　　　217号室</v>
          </cell>
        </row>
        <row r="9">
          <cell r="A9" t="str">
            <v>体育科学研究科</v>
          </cell>
          <cell r="B9" t="str">
            <v>地球進化科学専攻</v>
          </cell>
          <cell r="C9" t="str">
            <v>臨床医学系</v>
          </cell>
          <cell r="F9" t="str">
            <v>研究員</v>
          </cell>
          <cell r="G9" t="str">
            <v>農林技術センター</v>
          </cell>
          <cell r="H9" t="str">
            <v>動物遺伝子実験室　　　218号室</v>
          </cell>
        </row>
        <row r="10">
          <cell r="A10" t="str">
            <v>第一学群</v>
          </cell>
          <cell r="B10" t="str">
            <v>心理学専攻</v>
          </cell>
          <cell r="C10" t="str">
            <v>該当せず</v>
          </cell>
          <cell r="G10" t="str">
            <v>理科系修士棟</v>
          </cell>
          <cell r="H10" t="str">
            <v>微生物培養室　　　220号室</v>
          </cell>
        </row>
        <row r="11">
          <cell r="A11" t="str">
            <v>第二学群</v>
          </cell>
          <cell r="B11" t="str">
            <v>体育科学専攻</v>
          </cell>
          <cell r="G11" t="str">
            <v>医学系棟</v>
          </cell>
          <cell r="H11" t="str">
            <v>微生物遺伝子実験室　　　221号室</v>
          </cell>
        </row>
        <row r="12">
          <cell r="A12" t="str">
            <v>医学専門学群</v>
          </cell>
          <cell r="B12" t="str">
            <v>化学専攻</v>
          </cell>
          <cell r="G12" t="str">
            <v>バイシス棟</v>
          </cell>
          <cell r="H12" t="str">
            <v>医薬品生産実験室　　　222号室</v>
          </cell>
        </row>
        <row r="13">
          <cell r="A13" t="str">
            <v>体育専門学群</v>
          </cell>
          <cell r="B13" t="str">
            <v>環境科学専攻</v>
          </cell>
          <cell r="H13" t="str">
            <v>稀少植物遺伝子多様性解析室　　　304号室</v>
          </cell>
        </row>
        <row r="14">
          <cell r="A14" t="str">
            <v>システム情報工学研究科</v>
          </cell>
          <cell r="B14" t="str">
            <v>バイオシステム専攻</v>
          </cell>
          <cell r="H14" t="str">
            <v>分子進化比較解析室　　　307号室</v>
          </cell>
        </row>
        <row r="15">
          <cell r="A15" t="str">
            <v>医科学研究科</v>
          </cell>
          <cell r="B15" t="str">
            <v>生物学専攻</v>
          </cell>
          <cell r="H15" t="str">
            <v>植物遺伝子解析室　　　404号室</v>
          </cell>
        </row>
        <row r="16">
          <cell r="A16" t="str">
            <v>環境科学研究科</v>
          </cell>
          <cell r="B16" t="str">
            <v>農林学専攻</v>
          </cell>
        </row>
        <row r="17">
          <cell r="A17" t="str">
            <v>教育研究科</v>
          </cell>
          <cell r="B17" t="str">
            <v>農林工学専攻</v>
          </cell>
        </row>
        <row r="18">
          <cell r="B18" t="str">
            <v>自然学類</v>
          </cell>
        </row>
        <row r="19">
          <cell r="B19" t="str">
            <v>生物学類</v>
          </cell>
        </row>
        <row r="20">
          <cell r="B20" t="str">
            <v>生物資源学類</v>
          </cell>
        </row>
        <row r="21">
          <cell r="B21" t="str">
            <v>医学類</v>
          </cell>
        </row>
        <row r="22">
          <cell r="B22" t="str">
            <v>生物科学専攻</v>
          </cell>
        </row>
        <row r="23">
          <cell r="B23" t="str">
            <v>生物資源専攻</v>
          </cell>
        </row>
        <row r="24">
          <cell r="B24" t="str">
            <v>感性認知脳科専攻</v>
          </cell>
        </row>
        <row r="25">
          <cell r="B25" t="str">
            <v>スポーツ医学専攻</v>
          </cell>
        </row>
        <row r="26">
          <cell r="B26" t="str">
            <v>医科学専攻</v>
          </cell>
        </row>
        <row r="27">
          <cell r="B27" t="str">
            <v>フロンティア医科学専攻</v>
          </cell>
        </row>
        <row r="28">
          <cell r="B28" t="str">
            <v>教科教育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許可書"/>
      <sheetName val="利用申込 19"/>
      <sheetName val="別紙"/>
      <sheetName val="参照リスト "/>
      <sheetName val="利用申込"/>
      <sheetName val="#REF"/>
      <sheetName val="追加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生命環境科学研究科</v>
          </cell>
          <cell r="B1" t="str">
            <v>構造生物学専攻</v>
          </cell>
          <cell r="C1" t="str">
            <v>生物科学系</v>
          </cell>
          <cell r="D1" t="str">
            <v>占有</v>
          </cell>
          <cell r="E1" t="str">
            <v>教授</v>
          </cell>
          <cell r="F1" t="str">
            <v>教授</v>
          </cell>
          <cell r="G1" t="str">
            <v>遺伝子実験センター</v>
          </cell>
          <cell r="H1" t="str">
            <v>生物農林学系棟</v>
          </cell>
        </row>
        <row r="2">
          <cell r="A2" t="str">
            <v>人間総合科学研究科</v>
          </cell>
          <cell r="B2" t="str">
            <v>情報生物学専攻</v>
          </cell>
          <cell r="C2" t="str">
            <v>応用生物化学系</v>
          </cell>
          <cell r="E2" t="str">
            <v>助教授</v>
          </cell>
          <cell r="F2" t="str">
            <v>助教授</v>
          </cell>
          <cell r="G2" t="str">
            <v>生物農林学系棟</v>
          </cell>
          <cell r="H2" t="str">
            <v>総合研究棟</v>
          </cell>
        </row>
        <row r="3">
          <cell r="A3" t="str">
            <v>数理物質科学研究科</v>
          </cell>
          <cell r="B3" t="str">
            <v>国際地縁技術開発科学専攻</v>
          </cell>
          <cell r="C3" t="str">
            <v>農林学系</v>
          </cell>
          <cell r="E3" t="str">
            <v>講師</v>
          </cell>
          <cell r="F3" t="str">
            <v>講師</v>
          </cell>
          <cell r="G3" t="str">
            <v>総合研究棟</v>
          </cell>
          <cell r="H3" t="str">
            <v>体育科学系棟</v>
          </cell>
        </row>
        <row r="4">
          <cell r="A4" t="str">
            <v>バイオシステム研究科</v>
          </cell>
          <cell r="B4" t="str">
            <v>生物機能科学専攻</v>
          </cell>
          <cell r="C4" t="str">
            <v>農林工学系</v>
          </cell>
          <cell r="F4" t="str">
            <v>助手</v>
          </cell>
          <cell r="G4" t="str">
            <v>体育科学系棟</v>
          </cell>
          <cell r="H4" t="str">
            <v>共同研究棟</v>
          </cell>
        </row>
        <row r="5">
          <cell r="A5" t="str">
            <v>体育研究科</v>
          </cell>
          <cell r="B5" t="str">
            <v>生物圏資源科学専攻</v>
          </cell>
          <cell r="C5" t="str">
            <v>体育科学系</v>
          </cell>
          <cell r="F5" t="str">
            <v>研究員</v>
          </cell>
          <cell r="H5" t="str">
            <v>自然学系棟</v>
          </cell>
        </row>
        <row r="6">
          <cell r="A6" t="str">
            <v>生物科学研究科</v>
          </cell>
          <cell r="B6" t="str">
            <v>生命共存科学専攻</v>
          </cell>
          <cell r="C6" t="str">
            <v>化学系</v>
          </cell>
          <cell r="F6" t="str">
            <v>準研究員</v>
          </cell>
          <cell r="H6" t="str">
            <v>学群棟</v>
          </cell>
        </row>
        <row r="7">
          <cell r="A7" t="str">
            <v>農学研究科</v>
          </cell>
          <cell r="B7" t="str">
            <v>生命産業科学専攻</v>
          </cell>
          <cell r="C7" t="str">
            <v>心理学系</v>
          </cell>
          <cell r="F7" t="str">
            <v>研究生</v>
          </cell>
          <cell r="H7" t="str">
            <v>体芸中央棟</v>
          </cell>
        </row>
        <row r="8">
          <cell r="A8" t="str">
            <v>化学研究科</v>
          </cell>
          <cell r="B8" t="str">
            <v>地球環境科学専攻</v>
          </cell>
          <cell r="C8" t="str">
            <v>基礎医学系</v>
          </cell>
          <cell r="F8" t="str">
            <v>非常勤研究員</v>
          </cell>
          <cell r="H8" t="str">
            <v>農林技術センター</v>
          </cell>
        </row>
        <row r="9">
          <cell r="A9" t="str">
            <v>体育科学研究科</v>
          </cell>
          <cell r="B9" t="str">
            <v>地球進化科学専攻</v>
          </cell>
          <cell r="C9" t="str">
            <v>臨床医学系</v>
          </cell>
          <cell r="F9" t="str">
            <v>外国人研究員</v>
          </cell>
          <cell r="H9" t="str">
            <v>理科系修士棟</v>
          </cell>
        </row>
        <row r="10">
          <cell r="A10" t="str">
            <v>第一学群</v>
          </cell>
          <cell r="B10" t="str">
            <v>心理学専攻</v>
          </cell>
          <cell r="C10" t="str">
            <v>該当せず</v>
          </cell>
          <cell r="F10" t="str">
            <v>技術職員</v>
          </cell>
          <cell r="H10" t="str">
            <v>医学系棟</v>
          </cell>
        </row>
        <row r="11">
          <cell r="A11" t="str">
            <v>第二学群</v>
          </cell>
          <cell r="B11" t="str">
            <v>体育科学専攻</v>
          </cell>
          <cell r="F11" t="str">
            <v>D5年</v>
          </cell>
          <cell r="H11" t="str">
            <v>バイシス棟</v>
          </cell>
        </row>
        <row r="12">
          <cell r="A12" t="str">
            <v>医学専門学群</v>
          </cell>
          <cell r="B12" t="str">
            <v>化学専攻</v>
          </cell>
          <cell r="F12" t="str">
            <v>D4年</v>
          </cell>
        </row>
        <row r="13">
          <cell r="A13" t="str">
            <v>体育専門学群</v>
          </cell>
          <cell r="B13" t="str">
            <v>環境科学専攻</v>
          </cell>
          <cell r="F13" t="str">
            <v>D3年</v>
          </cell>
        </row>
        <row r="14">
          <cell r="A14" t="str">
            <v>システム情報工学研究科</v>
          </cell>
          <cell r="B14" t="str">
            <v>バイオシステム専攻</v>
          </cell>
          <cell r="F14" t="str">
            <v>D2年</v>
          </cell>
        </row>
        <row r="15">
          <cell r="A15" t="str">
            <v>医科学研究科</v>
          </cell>
          <cell r="B15" t="str">
            <v>生物学専攻</v>
          </cell>
          <cell r="F15" t="str">
            <v>D1年</v>
          </cell>
        </row>
        <row r="16">
          <cell r="A16" t="str">
            <v>環境科学研究科</v>
          </cell>
          <cell r="B16" t="str">
            <v>農林学専攻</v>
          </cell>
          <cell r="F16" t="str">
            <v>M2年</v>
          </cell>
        </row>
        <row r="17">
          <cell r="B17" t="str">
            <v>農林工学専攻</v>
          </cell>
          <cell r="F17" t="str">
            <v>M1年</v>
          </cell>
        </row>
        <row r="18">
          <cell r="B18" t="str">
            <v>自然学類</v>
          </cell>
          <cell r="F18" t="str">
            <v>学類生</v>
          </cell>
        </row>
        <row r="19">
          <cell r="B19" t="str">
            <v>生物学類</v>
          </cell>
        </row>
        <row r="20">
          <cell r="B20" t="str">
            <v>生物資源学類</v>
          </cell>
        </row>
        <row r="21">
          <cell r="B21" t="str">
            <v>医学類</v>
          </cell>
        </row>
        <row r="22">
          <cell r="B22" t="str">
            <v>生物科学専攻</v>
          </cell>
        </row>
        <row r="23">
          <cell r="B23" t="str">
            <v>生物資源専攻</v>
          </cell>
        </row>
        <row r="24">
          <cell r="B24" t="str">
            <v>感性認知脳科専攻</v>
          </cell>
        </row>
        <row r="25">
          <cell r="B25" t="str">
            <v>スポーツ医学専攻</v>
          </cell>
        </row>
        <row r="26">
          <cell r="B26" t="str">
            <v>医科学専攻</v>
          </cell>
        </row>
        <row r="27">
          <cell r="B27" t="str">
            <v>フロンティア医科学専攻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J62"/>
  <sheetViews>
    <sheetView tabSelected="1" zoomScale="95" zoomScaleNormal="95" workbookViewId="0">
      <selection activeCell="O10" sqref="N10:O10"/>
    </sheetView>
  </sheetViews>
  <sheetFormatPr defaultRowHeight="13.5" x14ac:dyDescent="0.15"/>
  <cols>
    <col min="1" max="1" width="12.875" customWidth="1"/>
    <col min="2" max="2" width="19.875" customWidth="1"/>
    <col min="3" max="3" width="10.875" customWidth="1"/>
    <col min="4" max="4" width="21.125" customWidth="1"/>
    <col min="5" max="5" width="11.875" customWidth="1"/>
    <col min="6" max="6" width="8.375" customWidth="1"/>
    <col min="7" max="7" width="13.125" customWidth="1"/>
    <col min="8" max="8" width="8" customWidth="1"/>
    <col min="9" max="9" width="12.875" customWidth="1"/>
    <col min="10" max="10" width="16.125" customWidth="1"/>
  </cols>
  <sheetData>
    <row r="1" spans="1:10" ht="20.25" customHeight="1" x14ac:dyDescent="0.15">
      <c r="A1" s="90" t="s">
        <v>197</v>
      </c>
      <c r="B1" s="91"/>
      <c r="C1" s="91"/>
      <c r="D1" s="91"/>
      <c r="E1" s="92"/>
      <c r="F1" s="54" t="s">
        <v>56</v>
      </c>
      <c r="G1" s="38" t="s">
        <v>55</v>
      </c>
      <c r="H1" s="38"/>
      <c r="I1" s="35"/>
      <c r="J1" s="36"/>
    </row>
    <row r="2" spans="1:10" ht="31.5" customHeight="1" x14ac:dyDescent="0.15">
      <c r="E2" s="6"/>
    </row>
    <row r="3" spans="1:10" ht="15" customHeight="1" x14ac:dyDescent="0.15">
      <c r="A3" s="121" t="s">
        <v>189</v>
      </c>
      <c r="B3" s="122"/>
      <c r="C3" s="122"/>
      <c r="D3" s="122"/>
      <c r="E3" s="122"/>
      <c r="F3" s="92"/>
      <c r="G3" s="92"/>
      <c r="H3" s="92"/>
      <c r="I3" s="92"/>
      <c r="J3" s="92"/>
    </row>
    <row r="4" spans="1:10" ht="15" customHeight="1" x14ac:dyDescent="0.15">
      <c r="A4" s="100" t="s">
        <v>153</v>
      </c>
      <c r="B4" s="100"/>
      <c r="C4" s="100"/>
      <c r="D4" s="100"/>
      <c r="E4" s="2"/>
    </row>
    <row r="5" spans="1:10" ht="34.5" customHeight="1" x14ac:dyDescent="0.15">
      <c r="A5" s="3"/>
      <c r="B5" s="2"/>
      <c r="C5" s="2"/>
      <c r="D5" s="2"/>
      <c r="E5" s="27" t="s">
        <v>28</v>
      </c>
      <c r="F5" s="99"/>
      <c r="G5" s="99"/>
      <c r="H5" s="99"/>
      <c r="I5" s="99"/>
      <c r="J5" s="8"/>
    </row>
    <row r="6" spans="1:10" ht="24.95" customHeight="1" x14ac:dyDescent="0.15">
      <c r="A6" s="9" t="s">
        <v>46</v>
      </c>
      <c r="B6" s="64" t="str">
        <f>IF(LEN(F5)&gt;0,F5,"")</f>
        <v/>
      </c>
      <c r="C6" s="9" t="s">
        <v>152</v>
      </c>
      <c r="D6" s="12"/>
      <c r="E6" s="9" t="s">
        <v>24</v>
      </c>
      <c r="F6" s="111"/>
      <c r="G6" s="112"/>
      <c r="H6" s="112"/>
      <c r="I6" s="112"/>
      <c r="J6" s="113"/>
    </row>
    <row r="7" spans="1:10" ht="24.95" customHeight="1" x14ac:dyDescent="0.15">
      <c r="A7" s="66" t="s">
        <v>147</v>
      </c>
      <c r="B7" s="12"/>
      <c r="C7" s="9" t="s">
        <v>30</v>
      </c>
      <c r="D7" s="31"/>
      <c r="E7" s="9" t="s">
        <v>1</v>
      </c>
      <c r="F7" s="13" t="s">
        <v>2</v>
      </c>
      <c r="G7" s="65">
        <v>0</v>
      </c>
      <c r="H7" s="13" t="s">
        <v>25</v>
      </c>
      <c r="I7" s="65">
        <v>0</v>
      </c>
      <c r="J7" s="37">
        <f>G7+I7</f>
        <v>0</v>
      </c>
    </row>
    <row r="8" spans="1:10" ht="24.95" customHeight="1" x14ac:dyDescent="0.15">
      <c r="A8" s="66" t="s">
        <v>148</v>
      </c>
      <c r="B8" s="32"/>
      <c r="C8" s="9" t="s">
        <v>31</v>
      </c>
      <c r="D8" s="5"/>
      <c r="E8" s="114" t="s">
        <v>133</v>
      </c>
      <c r="F8" s="14" t="s">
        <v>3</v>
      </c>
      <c r="G8" s="123"/>
      <c r="H8" s="124"/>
      <c r="I8" s="124"/>
      <c r="J8" s="125"/>
    </row>
    <row r="9" spans="1:10" ht="24.95" customHeight="1" x14ac:dyDescent="0.15">
      <c r="A9" s="66"/>
      <c r="B9" s="12"/>
      <c r="C9" s="9" t="s">
        <v>32</v>
      </c>
      <c r="D9" s="5"/>
      <c r="E9" s="115"/>
      <c r="F9" s="11" t="s">
        <v>13</v>
      </c>
      <c r="G9" s="116"/>
      <c r="H9" s="117"/>
      <c r="I9" t="s">
        <v>29</v>
      </c>
      <c r="J9" s="12"/>
    </row>
    <row r="10" spans="1:10" ht="24.6" customHeight="1" x14ac:dyDescent="0.15">
      <c r="A10" s="9" t="s">
        <v>5</v>
      </c>
      <c r="B10" s="101"/>
      <c r="C10" s="102"/>
      <c r="D10" s="102"/>
      <c r="E10" s="102"/>
      <c r="F10" s="102"/>
      <c r="G10" s="102"/>
      <c r="H10" s="102"/>
      <c r="I10" s="102"/>
      <c r="J10" s="103"/>
    </row>
    <row r="11" spans="1:10" ht="24.95" customHeight="1" x14ac:dyDescent="0.15">
      <c r="A11" s="105" t="s">
        <v>149</v>
      </c>
      <c r="B11" s="80" t="s">
        <v>6</v>
      </c>
      <c r="C11" s="104"/>
      <c r="D11" s="104"/>
      <c r="E11" s="104"/>
      <c r="F11" s="104"/>
      <c r="G11" s="104"/>
      <c r="H11" s="104"/>
      <c r="I11" s="104"/>
      <c r="J11" s="104"/>
    </row>
    <row r="12" spans="1:10" ht="24.6" customHeight="1" x14ac:dyDescent="0.15">
      <c r="A12" s="106"/>
      <c r="B12" s="80" t="s">
        <v>7</v>
      </c>
      <c r="C12" s="98"/>
      <c r="D12" s="98"/>
      <c r="E12" s="98"/>
      <c r="F12" s="98"/>
      <c r="G12" s="98"/>
      <c r="H12" s="98"/>
      <c r="I12" s="98"/>
      <c r="J12" s="98"/>
    </row>
    <row r="13" spans="1:10" ht="24.95" customHeight="1" x14ac:dyDescent="0.15">
      <c r="A13" s="106"/>
      <c r="B13" s="80" t="s">
        <v>8</v>
      </c>
      <c r="C13" s="98"/>
      <c r="D13" s="98"/>
      <c r="E13" s="98"/>
      <c r="F13" s="98"/>
      <c r="G13" s="98"/>
      <c r="H13" s="98"/>
      <c r="I13" s="98"/>
      <c r="J13" s="98"/>
    </row>
    <row r="14" spans="1:10" ht="24.6" customHeight="1" x14ac:dyDescent="0.15">
      <c r="A14" s="107"/>
      <c r="B14" s="80" t="s">
        <v>9</v>
      </c>
      <c r="C14" s="59" t="s">
        <v>35</v>
      </c>
      <c r="D14" s="59"/>
      <c r="E14" s="59"/>
      <c r="F14" s="7"/>
      <c r="G14" s="81" t="s">
        <v>150</v>
      </c>
      <c r="H14" s="108"/>
      <c r="I14" s="109"/>
      <c r="J14" s="110"/>
    </row>
    <row r="15" spans="1:10" ht="35.450000000000003" customHeight="1" x14ac:dyDescent="0.15">
      <c r="A15" s="10" t="s">
        <v>151</v>
      </c>
      <c r="B15" s="95"/>
      <c r="C15" s="96"/>
      <c r="D15" s="96"/>
      <c r="E15" s="96"/>
      <c r="F15" s="96"/>
      <c r="G15" s="96"/>
      <c r="H15" s="96"/>
      <c r="I15" s="96"/>
      <c r="J15" s="97"/>
    </row>
    <row r="16" spans="1:10" ht="22.35" customHeight="1" x14ac:dyDescent="0.15">
      <c r="A16" s="28"/>
      <c r="B16" s="29"/>
      <c r="C16" s="30"/>
      <c r="D16" s="30"/>
      <c r="E16" s="30"/>
      <c r="F16" s="30"/>
      <c r="G16" s="30"/>
      <c r="H16" s="30"/>
      <c r="I16" s="30"/>
      <c r="J16" s="30"/>
    </row>
    <row r="17" spans="1:10" ht="17.25" customHeight="1" x14ac:dyDescent="0.15">
      <c r="A17" s="120" t="s">
        <v>146</v>
      </c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0" ht="24.95" customHeight="1" x14ac:dyDescent="0.15">
      <c r="A18" s="66" t="s">
        <v>23</v>
      </c>
      <c r="B18" s="33"/>
      <c r="C18" s="10" t="s">
        <v>33</v>
      </c>
      <c r="D18" s="33"/>
      <c r="E18" s="10" t="s">
        <v>22</v>
      </c>
      <c r="F18" s="93"/>
      <c r="G18" s="94"/>
      <c r="H18" s="94"/>
      <c r="I18" s="94"/>
      <c r="J18" s="94"/>
    </row>
    <row r="19" spans="1:10" ht="24.6" customHeight="1" x14ac:dyDescent="0.15">
      <c r="A19" s="15"/>
      <c r="B19" s="16"/>
      <c r="C19" s="17"/>
      <c r="D19" s="16"/>
      <c r="E19" s="17"/>
      <c r="F19" s="18"/>
      <c r="G19" s="19"/>
      <c r="H19" s="19"/>
      <c r="I19" s="19"/>
      <c r="J19" s="19"/>
    </row>
    <row r="20" spans="1:10" ht="37.5" hidden="1" customHeight="1" x14ac:dyDescent="0.15">
      <c r="A20" s="100"/>
      <c r="B20" s="100"/>
      <c r="C20" s="100"/>
      <c r="D20" s="100"/>
      <c r="E20" s="20"/>
      <c r="F20" s="20"/>
      <c r="G20" s="20"/>
      <c r="H20" s="20"/>
      <c r="I20" s="20"/>
      <c r="J20" s="20"/>
    </row>
    <row r="21" spans="1:10" ht="28.35" customHeight="1" x14ac:dyDescent="0.15">
      <c r="A21" s="118" t="s">
        <v>191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ht="26.25" customHeight="1" x14ac:dyDescent="0.15"/>
    <row r="23" spans="1:10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6" spans="1:10" x14ac:dyDescent="0.15">
      <c r="B26" s="6"/>
    </row>
    <row r="27" spans="1:10" x14ac:dyDescent="0.15">
      <c r="B27" s="6"/>
    </row>
    <row r="28" spans="1:10" x14ac:dyDescent="0.15">
      <c r="B28" s="6"/>
    </row>
    <row r="29" spans="1:10" x14ac:dyDescent="0.15">
      <c r="B29" s="6"/>
    </row>
    <row r="30" spans="1:10" x14ac:dyDescent="0.15">
      <c r="B30" s="6"/>
    </row>
    <row r="31" spans="1:10" x14ac:dyDescent="0.15">
      <c r="B31" s="6"/>
    </row>
    <row r="32" spans="1:10" x14ac:dyDescent="0.15">
      <c r="B32" s="6"/>
    </row>
    <row r="33" spans="2:2" x14ac:dyDescent="0.15">
      <c r="B33" s="6"/>
    </row>
    <row r="34" spans="2:2" x14ac:dyDescent="0.15">
      <c r="B34" s="6"/>
    </row>
    <row r="35" spans="2:2" x14ac:dyDescent="0.15">
      <c r="B35" s="6"/>
    </row>
    <row r="36" spans="2:2" x14ac:dyDescent="0.15">
      <c r="B36" s="6"/>
    </row>
    <row r="37" spans="2:2" x14ac:dyDescent="0.15">
      <c r="B37" s="6"/>
    </row>
    <row r="38" spans="2:2" x14ac:dyDescent="0.15">
      <c r="B38" s="6"/>
    </row>
    <row r="39" spans="2:2" x14ac:dyDescent="0.15">
      <c r="B39" s="6"/>
    </row>
    <row r="40" spans="2:2" x14ac:dyDescent="0.15">
      <c r="B40" s="6"/>
    </row>
    <row r="41" spans="2:2" x14ac:dyDescent="0.15">
      <c r="B41" s="6"/>
    </row>
    <row r="42" spans="2:2" x14ac:dyDescent="0.15">
      <c r="B42" s="6"/>
    </row>
    <row r="43" spans="2:2" x14ac:dyDescent="0.15">
      <c r="B43" s="6"/>
    </row>
    <row r="44" spans="2:2" x14ac:dyDescent="0.15">
      <c r="B44" s="6"/>
    </row>
    <row r="45" spans="2:2" x14ac:dyDescent="0.15">
      <c r="B45" s="6"/>
    </row>
    <row r="46" spans="2:2" x14ac:dyDescent="0.15">
      <c r="B46" s="6"/>
    </row>
    <row r="47" spans="2:2" x14ac:dyDescent="0.15">
      <c r="B47" s="6"/>
    </row>
    <row r="48" spans="2:2" x14ac:dyDescent="0.15">
      <c r="B48" s="6"/>
    </row>
    <row r="49" spans="2:2" x14ac:dyDescent="0.15">
      <c r="B49" s="6"/>
    </row>
    <row r="50" spans="2:2" x14ac:dyDescent="0.15">
      <c r="B50" s="6"/>
    </row>
    <row r="51" spans="2:2" x14ac:dyDescent="0.15">
      <c r="B51" s="6"/>
    </row>
    <row r="52" spans="2:2" x14ac:dyDescent="0.15">
      <c r="B52" s="6"/>
    </row>
    <row r="53" spans="2:2" x14ac:dyDescent="0.15">
      <c r="B53" s="6"/>
    </row>
    <row r="54" spans="2:2" x14ac:dyDescent="0.15">
      <c r="B54" s="6"/>
    </row>
    <row r="55" spans="2:2" x14ac:dyDescent="0.15">
      <c r="B55" s="6"/>
    </row>
    <row r="56" spans="2:2" x14ac:dyDescent="0.15">
      <c r="B56" s="6"/>
    </row>
    <row r="57" spans="2:2" x14ac:dyDescent="0.15">
      <c r="B57" s="6"/>
    </row>
    <row r="58" spans="2:2" x14ac:dyDescent="0.15">
      <c r="B58" s="6"/>
    </row>
    <row r="59" spans="2:2" x14ac:dyDescent="0.15">
      <c r="B59" s="6"/>
    </row>
    <row r="60" spans="2:2" x14ac:dyDescent="0.15">
      <c r="B60" s="6"/>
    </row>
    <row r="61" spans="2:2" x14ac:dyDescent="0.15">
      <c r="B61" s="6"/>
    </row>
    <row r="62" spans="2:2" x14ac:dyDescent="0.15">
      <c r="B62" s="6"/>
    </row>
  </sheetData>
  <sheetProtection formatRows="0"/>
  <mergeCells count="19">
    <mergeCell ref="A21:J21"/>
    <mergeCell ref="A20:D20"/>
    <mergeCell ref="A17:J17"/>
    <mergeCell ref="A3:J3"/>
    <mergeCell ref="G8:J8"/>
    <mergeCell ref="A1:E1"/>
    <mergeCell ref="F18:J18"/>
    <mergeCell ref="B15:J15"/>
    <mergeCell ref="C13:J13"/>
    <mergeCell ref="F5:I5"/>
    <mergeCell ref="A4:D4"/>
    <mergeCell ref="B10:J10"/>
    <mergeCell ref="C11:J11"/>
    <mergeCell ref="C12:J12"/>
    <mergeCell ref="A11:A14"/>
    <mergeCell ref="H14:J14"/>
    <mergeCell ref="F6:J6"/>
    <mergeCell ref="E8:E9"/>
    <mergeCell ref="G9:H9"/>
  </mergeCells>
  <phoneticPr fontId="2"/>
  <dataValidations xWindow="383" yWindow="367" count="9">
    <dataValidation allowBlank="1" showInputMessage="1" showErrorMessage="1" promptTitle="※連絡担当者について" prompt="実験責任者以外に連絡を希望する場合のみ、情報を入力_x000a_" sqref="B18:B19 D18 F18" xr:uid="{00000000-0002-0000-0000-000000000000}"/>
    <dataValidation allowBlank="1" showInputMessage="1" showErrorMessage="1" prompt="半角英数字で入力" sqref="D8" xr:uid="{00000000-0002-0000-0000-000001000000}"/>
    <dataValidation allowBlank="1" showInputMessage="1" showErrorMessage="1" prompt="半角で入力" sqref="D9" xr:uid="{00000000-0002-0000-0000-000002000000}"/>
    <dataValidation type="list" allowBlank="1" showInputMessage="1" showErrorMessage="1" error="入力されたデータは正しくありません。_x000a_値を選択してください。" prompt="実験責任者は助教以上です" sqref="D6" xr:uid="{00000000-0002-0000-0000-000003000000}">
      <formula1>"教授,准教授,講師,助教"</formula1>
    </dataValidation>
    <dataValidation operator="greaterThanOrEqual" allowBlank="1" showInputMessage="1" showErrorMessage="1" errorTitle="人数" error="入力は数字のみです" prompt="人数を入力" sqref="I7 G7" xr:uid="{00000000-0002-0000-0000-000004000000}"/>
    <dataValidation type="list" allowBlank="1" showInputMessage="1" showErrorMessage="1" sqref="I1" xr:uid="{00000000-0002-0000-0000-000005000000}">
      <formula1>月</formula1>
    </dataValidation>
    <dataValidation type="list" allowBlank="1" showInputMessage="1" showErrorMessage="1" sqref="J1" xr:uid="{00000000-0002-0000-0000-000006000000}">
      <formula1>日</formula1>
    </dataValidation>
    <dataValidation allowBlank="1" showInputMessage="1" showErrorMessage="1" prompt="半角英数で入力" sqref="G9:H9" xr:uid="{00000000-0002-0000-0000-000007000000}"/>
    <dataValidation allowBlank="1" showInputMessage="1" showErrorMessage="1" prompt="半角数字で入力" sqref="J9" xr:uid="{00000000-0002-0000-0000-000008000000}"/>
  </dataValidations>
  <printOptions horizontalCentered="1"/>
  <pageMargins left="0.78740157480314965" right="0.19685039370078741" top="0.78740157480314965" bottom="0.39370078740157483" header="0.51181102362204722" footer="0.31496062992125984"/>
  <pageSetup paperSize="9" orientation="landscape" cellComments="asDisplayed" r:id="rId1"/>
  <headerFooter alignWithMargins="0">
    <oddFooter>&amp;R&amp;9&amp;D</oddFooter>
  </headerFooter>
  <cellWatches>
    <cellWatch r="G1"/>
  </cellWatches>
  <legacyDrawing r:id="rId2"/>
  <extLst>
    <ext xmlns:x14="http://schemas.microsoft.com/office/spreadsheetml/2009/9/main" uri="{CCE6A557-97BC-4b89-ADB6-D9C93CAAB3DF}">
      <x14:dataValidations xmlns:xm="http://schemas.microsoft.com/office/excel/2006/main" xWindow="383" yWindow="367" count="6">
        <x14:dataValidation type="list" allowBlank="1" showInputMessage="1" showErrorMessage="1" error="入力されたデータは正しくありません。_x000a_値を選択してください。" xr:uid="{00000000-0002-0000-0000-000009000000}">
          <x14:formula1>
            <xm:f>リスト!$D$2:$D$18</xm:f>
          </x14:formula1>
          <xm:sqref>B8</xm:sqref>
        </x14:dataValidation>
        <x14:dataValidation type="list" allowBlank="1" showInputMessage="1" showErrorMessage="1" error="入力されたデータは正しくありません。_x000a_値を選択してください。" xr:uid="{00000000-0002-0000-0000-00000A000000}">
          <x14:formula1>
            <xm:f>リスト!$C$2:$C$7</xm:f>
          </x14:formula1>
          <xm:sqref>B7</xm:sqref>
        </x14:dataValidation>
        <x14:dataValidation type="list" allowBlank="1" showInputMessage="1" showErrorMessage="1" xr:uid="{00000000-0002-0000-0000-00000B000000}">
          <x14:formula1>
            <xm:f>リスト!$A$2:$A$2</xm:f>
          </x14:formula1>
          <xm:sqref>G1</xm:sqref>
        </x14:dataValidation>
        <x14:dataValidation type="list" allowBlank="1" showInputMessage="1" showErrorMessage="1" error="入力されたデータは正しくありません。_x000a_値を選択してください。" xr:uid="{00000000-0002-0000-0000-00000C000000}">
          <x14:formula1>
            <xm:f>リスト!$E$2:$E$22</xm:f>
          </x14:formula1>
          <xm:sqref>G8:J8</xm:sqref>
        </x14:dataValidation>
        <x14:dataValidation type="list" allowBlank="1" showInputMessage="1" showErrorMessage="1" error="入力されたデータは正しくありません。_x000a_値を選択してください。" xr:uid="{00000000-0002-0000-0000-00000D000000}">
          <x14:formula1>
            <xm:f>リスト!$L$2:$L$16</xm:f>
          </x14:formula1>
          <xm:sqref>D7</xm:sqref>
        </x14:dataValidation>
        <x14:dataValidation type="list" allowBlank="1" showInputMessage="1" showErrorMessage="1" xr:uid="{00000000-0002-0000-0000-00000E000000}">
          <x14:formula1>
            <xm:f>リスト!$B$2:$B$5</xm:f>
          </x14:formula1>
          <xm:sqref>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  <pageSetUpPr fitToPage="1"/>
  </sheetPr>
  <dimension ref="A1:R35"/>
  <sheetViews>
    <sheetView showWhiteSpace="0" view="pageLayout" zoomScaleNormal="96" workbookViewId="0">
      <selection activeCell="K3" sqref="K3"/>
    </sheetView>
  </sheetViews>
  <sheetFormatPr defaultRowHeight="13.5" x14ac:dyDescent="0.15"/>
  <cols>
    <col min="1" max="1" width="3.125" customWidth="1"/>
    <col min="2" max="2" width="14.375" customWidth="1"/>
    <col min="3" max="3" width="17.125" customWidth="1"/>
    <col min="4" max="4" width="12.625" customWidth="1"/>
    <col min="5" max="5" width="4.625" customWidth="1"/>
    <col min="6" max="6" width="9.625" customWidth="1"/>
    <col min="7" max="7" width="9.875" customWidth="1"/>
    <col min="8" max="8" width="6.875" customWidth="1"/>
    <col min="9" max="9" width="14.5" customWidth="1"/>
    <col min="10" max="10" width="13.875" customWidth="1"/>
    <col min="11" max="11" width="16.125" customWidth="1"/>
    <col min="12" max="12" width="7.875" customWidth="1"/>
    <col min="13" max="13" width="8" customWidth="1"/>
    <col min="14" max="14" width="29.5" customWidth="1"/>
    <col min="15" max="15" width="14.5" customWidth="1"/>
    <col min="16" max="17" width="8" customWidth="1"/>
    <col min="18" max="18" width="13.5" customWidth="1"/>
  </cols>
  <sheetData>
    <row r="1" spans="1:18" ht="14.25" x14ac:dyDescent="0.15">
      <c r="A1" s="22" t="s">
        <v>14</v>
      </c>
    </row>
    <row r="2" spans="1:18" ht="11.25" customHeight="1" x14ac:dyDescent="0.15">
      <c r="B2" s="22"/>
    </row>
    <row r="3" spans="1:18" ht="14.25" x14ac:dyDescent="0.15">
      <c r="B3" s="25" t="s">
        <v>0</v>
      </c>
      <c r="C3" s="129" t="str">
        <f>IF(LEN('利用申込 2025'!B6)&gt;0,'利用申込 2025'!B6,"")</f>
        <v/>
      </c>
      <c r="D3" s="130"/>
      <c r="E3" s="49"/>
      <c r="F3" s="49"/>
      <c r="H3" s="4"/>
      <c r="I3" s="57" t="s">
        <v>27</v>
      </c>
      <c r="J3" s="57" t="str">
        <f>IF(LEN('利用申込 2025'!G1)&gt;0,'利用申込 2025'!G1,"")</f>
        <v>令和</v>
      </c>
      <c r="K3" s="57" t="str">
        <f>IF(LEN('利用申込 2025'!H1)&gt;0,'利用申込 2025'!H1,"")</f>
        <v/>
      </c>
      <c r="L3" s="55" t="str">
        <f>IF(LEN('利用申込 2025'!I1)&gt;0,'利用申込 2025'!I1,"")</f>
        <v/>
      </c>
      <c r="M3" s="56" t="str">
        <f>IF(LEN('利用申込 2025'!J1)&gt;0,'利用申込 2025'!J1,"")</f>
        <v/>
      </c>
      <c r="N3" s="26"/>
      <c r="O3" s="26"/>
      <c r="P3" s="26"/>
      <c r="Q3" s="26"/>
      <c r="R3" s="34"/>
    </row>
    <row r="4" spans="1:18" ht="9" customHeight="1" x14ac:dyDescent="0.15">
      <c r="B4" s="23"/>
      <c r="C4" s="23"/>
      <c r="D4" s="24"/>
      <c r="E4" s="24"/>
      <c r="F4" s="24"/>
      <c r="I4" s="24"/>
      <c r="K4" s="1"/>
      <c r="L4" s="1"/>
      <c r="M4" s="1"/>
      <c r="N4" s="1"/>
      <c r="O4" s="1"/>
      <c r="P4" s="1"/>
      <c r="Q4" s="1"/>
      <c r="R4" s="1"/>
    </row>
    <row r="5" spans="1:18" ht="13.35" customHeight="1" x14ac:dyDescent="0.15">
      <c r="A5" s="131" t="s">
        <v>154</v>
      </c>
      <c r="B5" s="132"/>
      <c r="C5" s="4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3"/>
    </row>
    <row r="6" spans="1:18" ht="13.35" customHeight="1" x14ac:dyDescent="0.15">
      <c r="A6" s="133"/>
      <c r="B6" s="134"/>
      <c r="C6" s="44" t="s">
        <v>38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</row>
    <row r="7" spans="1:18" ht="13.35" customHeight="1" x14ac:dyDescent="0.15">
      <c r="A7" s="135"/>
      <c r="B7" s="136"/>
      <c r="C7" s="47" t="s">
        <v>26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5"/>
      <c r="P7" s="45"/>
      <c r="Q7" s="45"/>
      <c r="R7" s="46"/>
    </row>
    <row r="8" spans="1:18" ht="24" customHeight="1" x14ac:dyDescent="0.15">
      <c r="A8" s="128"/>
      <c r="B8" s="139" t="s" ph="1">
        <v>37</v>
      </c>
      <c r="C8" s="84" t="s">
        <v>36</v>
      </c>
      <c r="D8" s="53" t="s" ph="1">
        <v>39</v>
      </c>
      <c r="E8" s="67" t="s">
        <v>40</v>
      </c>
      <c r="F8" s="67" t="s">
        <v>41</v>
      </c>
      <c r="G8" s="85" t="s">
        <v>10</v>
      </c>
      <c r="H8" s="67" t="s" ph="1">
        <v>11</v>
      </c>
      <c r="I8" s="85" t="s">
        <v>175</v>
      </c>
      <c r="J8" s="89" t="s">
        <v>176</v>
      </c>
      <c r="K8" s="137" t="s">
        <v>45</v>
      </c>
      <c r="L8" s="138"/>
      <c r="M8" s="138"/>
      <c r="N8" s="138"/>
      <c r="O8" s="86" t="s">
        <v>43</v>
      </c>
      <c r="P8" s="68" t="s">
        <v>44</v>
      </c>
      <c r="Q8" s="126" t="s">
        <v>179</v>
      </c>
      <c r="R8" s="53" t="s">
        <v>12</v>
      </c>
    </row>
    <row r="9" spans="1:18" ht="13.35" customHeight="1" x14ac:dyDescent="0.15">
      <c r="A9" s="128"/>
      <c r="B9" s="140"/>
      <c r="C9" s="52"/>
      <c r="D9" s="50"/>
      <c r="E9" s="69"/>
      <c r="F9" s="69"/>
      <c r="G9" s="70"/>
      <c r="H9" s="71"/>
      <c r="I9" s="70"/>
      <c r="J9" s="70"/>
      <c r="K9" s="72" t="s">
        <v>3</v>
      </c>
      <c r="L9" s="73" t="s">
        <v>4</v>
      </c>
      <c r="M9" s="72" t="s">
        <v>34</v>
      </c>
      <c r="N9" s="74" t="s">
        <v>42</v>
      </c>
      <c r="O9" s="75"/>
      <c r="P9" s="70"/>
      <c r="Q9" s="127"/>
      <c r="R9" s="51"/>
    </row>
    <row r="10" spans="1:18" x14ac:dyDescent="0.15">
      <c r="A10" s="7">
        <v>1</v>
      </c>
      <c r="B10" s="87" t="str">
        <f>IF(LEN('利用申込 2025'!B6)&gt;0,'利用申込 2025'!B6,"")</f>
        <v/>
      </c>
      <c r="C10" s="77"/>
      <c r="D10" s="59"/>
      <c r="E10" s="59"/>
      <c r="F10" s="61"/>
      <c r="G10" s="61"/>
      <c r="H10" s="59"/>
      <c r="I10" s="61"/>
      <c r="J10" s="61"/>
      <c r="K10" s="61"/>
      <c r="L10" s="60"/>
      <c r="M10" s="78"/>
      <c r="N10" s="60"/>
      <c r="O10" s="83"/>
      <c r="P10" s="79"/>
      <c r="Q10" s="79"/>
      <c r="R10" s="62"/>
    </row>
    <row r="11" spans="1:18" x14ac:dyDescent="0.15">
      <c r="A11" s="7">
        <v>2</v>
      </c>
      <c r="B11" s="76"/>
      <c r="C11" s="77"/>
      <c r="D11" s="59"/>
      <c r="E11" s="59"/>
      <c r="F11" s="61"/>
      <c r="G11" s="61"/>
      <c r="H11" s="59"/>
      <c r="I11" s="61"/>
      <c r="J11" s="61"/>
      <c r="K11" s="61"/>
      <c r="L11" s="60"/>
      <c r="M11" s="78"/>
      <c r="N11" s="60"/>
      <c r="O11" s="78"/>
      <c r="P11" s="79"/>
      <c r="Q11" s="79"/>
      <c r="R11" s="63"/>
    </row>
    <row r="12" spans="1:18" x14ac:dyDescent="0.15">
      <c r="A12" s="7">
        <v>3</v>
      </c>
      <c r="B12" s="76"/>
      <c r="C12" s="77"/>
      <c r="D12" s="59"/>
      <c r="E12" s="59"/>
      <c r="F12" s="61"/>
      <c r="G12" s="61"/>
      <c r="H12" s="59"/>
      <c r="I12" s="61"/>
      <c r="J12" s="61"/>
      <c r="K12" s="61"/>
      <c r="L12" s="60"/>
      <c r="M12" s="78"/>
      <c r="N12" s="60"/>
      <c r="O12" s="78"/>
      <c r="P12" s="79"/>
      <c r="Q12" s="79"/>
      <c r="R12" s="63"/>
    </row>
    <row r="13" spans="1:18" x14ac:dyDescent="0.15">
      <c r="A13" s="7">
        <v>4</v>
      </c>
      <c r="B13" s="76"/>
      <c r="C13" s="77"/>
      <c r="D13" s="59"/>
      <c r="E13" s="59"/>
      <c r="F13" s="61"/>
      <c r="G13" s="61"/>
      <c r="H13" s="59"/>
      <c r="I13" s="61"/>
      <c r="J13" s="61"/>
      <c r="K13" s="61"/>
      <c r="L13" s="60"/>
      <c r="M13" s="78"/>
      <c r="N13" s="60"/>
      <c r="O13" s="78"/>
      <c r="P13" s="79"/>
      <c r="Q13" s="79"/>
      <c r="R13" s="63"/>
    </row>
    <row r="14" spans="1:18" x14ac:dyDescent="0.15">
      <c r="A14" s="7">
        <v>5</v>
      </c>
      <c r="B14" s="76"/>
      <c r="C14" s="77"/>
      <c r="D14" s="59"/>
      <c r="E14" s="59"/>
      <c r="F14" s="61"/>
      <c r="G14" s="61"/>
      <c r="H14" s="59"/>
      <c r="I14" s="61"/>
      <c r="J14" s="61"/>
      <c r="K14" s="61"/>
      <c r="L14" s="60"/>
      <c r="M14" s="78"/>
      <c r="N14" s="60"/>
      <c r="O14" s="78"/>
      <c r="P14" s="79"/>
      <c r="Q14" s="79"/>
      <c r="R14" s="63"/>
    </row>
    <row r="15" spans="1:18" x14ac:dyDescent="0.15">
      <c r="A15" s="7">
        <v>6</v>
      </c>
      <c r="B15" s="76"/>
      <c r="C15" s="77"/>
      <c r="D15" s="59"/>
      <c r="E15" s="59"/>
      <c r="F15" s="61"/>
      <c r="G15" s="61"/>
      <c r="H15" s="59"/>
      <c r="I15" s="61"/>
      <c r="J15" s="61"/>
      <c r="K15" s="61"/>
      <c r="L15" s="60"/>
      <c r="M15" s="78"/>
      <c r="N15" s="60"/>
      <c r="O15" s="78"/>
      <c r="P15" s="79"/>
      <c r="Q15" s="79"/>
      <c r="R15" s="63"/>
    </row>
    <row r="16" spans="1:18" x14ac:dyDescent="0.15">
      <c r="A16" s="7">
        <v>7</v>
      </c>
      <c r="B16" s="76"/>
      <c r="C16" s="77"/>
      <c r="D16" s="59"/>
      <c r="E16" s="59"/>
      <c r="F16" s="61"/>
      <c r="G16" s="61"/>
      <c r="H16" s="59"/>
      <c r="I16" s="61"/>
      <c r="J16" s="61"/>
      <c r="K16" s="61"/>
      <c r="L16" s="60"/>
      <c r="M16" s="78"/>
      <c r="N16" s="60"/>
      <c r="O16" s="78"/>
      <c r="P16" s="79"/>
      <c r="Q16" s="79"/>
      <c r="R16" s="63"/>
    </row>
    <row r="17" spans="1:18" x14ac:dyDescent="0.15">
      <c r="A17" s="7">
        <v>8</v>
      </c>
      <c r="B17" s="76"/>
      <c r="C17" s="77"/>
      <c r="D17" s="59"/>
      <c r="E17" s="59"/>
      <c r="F17" s="61"/>
      <c r="G17" s="61"/>
      <c r="H17" s="59"/>
      <c r="I17" s="61"/>
      <c r="J17" s="61"/>
      <c r="K17" s="61"/>
      <c r="L17" s="60"/>
      <c r="M17" s="78"/>
      <c r="N17" s="60"/>
      <c r="O17" s="78"/>
      <c r="P17" s="79"/>
      <c r="Q17" s="79"/>
      <c r="R17" s="63"/>
    </row>
    <row r="18" spans="1:18" x14ac:dyDescent="0.15">
      <c r="A18" s="7">
        <v>9</v>
      </c>
      <c r="B18" s="76"/>
      <c r="C18" s="77"/>
      <c r="D18" s="59"/>
      <c r="E18" s="59"/>
      <c r="F18" s="61"/>
      <c r="G18" s="61"/>
      <c r="H18" s="59"/>
      <c r="I18" s="61"/>
      <c r="J18" s="61"/>
      <c r="K18" s="61"/>
      <c r="L18" s="60"/>
      <c r="M18" s="78"/>
      <c r="N18" s="60"/>
      <c r="O18" s="78"/>
      <c r="P18" s="79"/>
      <c r="Q18" s="79"/>
      <c r="R18" s="63"/>
    </row>
    <row r="19" spans="1:18" x14ac:dyDescent="0.15">
      <c r="A19" s="7">
        <v>10</v>
      </c>
      <c r="B19" s="76"/>
      <c r="C19" s="77"/>
      <c r="D19" s="59"/>
      <c r="E19" s="59"/>
      <c r="F19" s="61"/>
      <c r="G19" s="61"/>
      <c r="H19" s="59"/>
      <c r="I19" s="61"/>
      <c r="J19" s="61"/>
      <c r="K19" s="61"/>
      <c r="L19" s="60"/>
      <c r="M19" s="78"/>
      <c r="N19" s="60"/>
      <c r="O19" s="78"/>
      <c r="P19" s="79"/>
      <c r="Q19" s="79"/>
      <c r="R19" s="63"/>
    </row>
    <row r="20" spans="1:18" x14ac:dyDescent="0.15">
      <c r="A20" s="7">
        <v>11</v>
      </c>
      <c r="B20" s="76"/>
      <c r="C20" s="77"/>
      <c r="D20" s="59"/>
      <c r="E20" s="59"/>
      <c r="F20" s="61"/>
      <c r="G20" s="61"/>
      <c r="H20" s="59"/>
      <c r="I20" s="61"/>
      <c r="J20" s="61"/>
      <c r="K20" s="61"/>
      <c r="L20" s="60"/>
      <c r="M20" s="78"/>
      <c r="N20" s="60"/>
      <c r="O20" s="78"/>
      <c r="P20" s="79"/>
      <c r="Q20" s="79"/>
      <c r="R20" s="63"/>
    </row>
    <row r="21" spans="1:18" x14ac:dyDescent="0.15">
      <c r="A21" s="7">
        <v>12</v>
      </c>
      <c r="B21" s="76"/>
      <c r="C21" s="77"/>
      <c r="D21" s="59"/>
      <c r="E21" s="59"/>
      <c r="F21" s="61"/>
      <c r="G21" s="61"/>
      <c r="H21" s="59"/>
      <c r="I21" s="61"/>
      <c r="J21" s="61"/>
      <c r="K21" s="61"/>
      <c r="L21" s="60"/>
      <c r="M21" s="78"/>
      <c r="N21" s="60"/>
      <c r="O21" s="78"/>
      <c r="P21" s="79"/>
      <c r="Q21" s="79"/>
      <c r="R21" s="63"/>
    </row>
    <row r="22" spans="1:18" x14ac:dyDescent="0.15">
      <c r="A22" s="7">
        <v>13</v>
      </c>
      <c r="B22" s="76"/>
      <c r="C22" s="77"/>
      <c r="D22" s="59"/>
      <c r="E22" s="59"/>
      <c r="F22" s="61"/>
      <c r="G22" s="61"/>
      <c r="H22" s="59"/>
      <c r="I22" s="61"/>
      <c r="J22" s="61"/>
      <c r="K22" s="61"/>
      <c r="L22" s="60"/>
      <c r="M22" s="78"/>
      <c r="N22" s="60"/>
      <c r="O22" s="78"/>
      <c r="P22" s="79"/>
      <c r="Q22" s="79"/>
      <c r="R22" s="63"/>
    </row>
    <row r="23" spans="1:18" x14ac:dyDescent="0.15">
      <c r="A23" s="7">
        <v>14</v>
      </c>
      <c r="B23" s="76"/>
      <c r="C23" s="77"/>
      <c r="D23" s="59"/>
      <c r="E23" s="59"/>
      <c r="F23" s="61"/>
      <c r="G23" s="61"/>
      <c r="H23" s="59"/>
      <c r="I23" s="61"/>
      <c r="J23" s="61"/>
      <c r="K23" s="61"/>
      <c r="L23" s="60"/>
      <c r="M23" s="78"/>
      <c r="N23" s="60"/>
      <c r="O23" s="78"/>
      <c r="P23" s="79"/>
      <c r="Q23" s="79"/>
      <c r="R23" s="63"/>
    </row>
    <row r="24" spans="1:18" x14ac:dyDescent="0.15">
      <c r="A24" s="7">
        <v>15</v>
      </c>
      <c r="B24" s="76"/>
      <c r="C24" s="77"/>
      <c r="D24" s="59"/>
      <c r="E24" s="59"/>
      <c r="F24" s="61"/>
      <c r="G24" s="61"/>
      <c r="H24" s="59"/>
      <c r="I24" s="61"/>
      <c r="J24" s="61"/>
      <c r="K24" s="61"/>
      <c r="L24" s="60"/>
      <c r="M24" s="78"/>
      <c r="N24" s="60"/>
      <c r="O24" s="78"/>
      <c r="P24" s="79"/>
      <c r="Q24" s="79"/>
      <c r="R24" s="63"/>
    </row>
    <row r="25" spans="1:18" x14ac:dyDescent="0.15">
      <c r="A25" s="7">
        <v>16</v>
      </c>
      <c r="B25" s="76"/>
      <c r="C25" s="77"/>
      <c r="D25" s="59"/>
      <c r="E25" s="59"/>
      <c r="F25" s="61"/>
      <c r="G25" s="61"/>
      <c r="H25" s="59"/>
      <c r="I25" s="61"/>
      <c r="J25" s="61"/>
      <c r="K25" s="61"/>
      <c r="L25" s="60"/>
      <c r="M25" s="78"/>
      <c r="N25" s="60"/>
      <c r="O25" s="78"/>
      <c r="P25" s="79"/>
      <c r="Q25" s="79"/>
      <c r="R25" s="63"/>
    </row>
    <row r="26" spans="1:18" x14ac:dyDescent="0.15">
      <c r="A26" s="7">
        <v>17</v>
      </c>
      <c r="B26" s="76"/>
      <c r="C26" s="77"/>
      <c r="D26" s="59"/>
      <c r="E26" s="59"/>
      <c r="F26" s="61"/>
      <c r="G26" s="61"/>
      <c r="H26" s="59"/>
      <c r="I26" s="61"/>
      <c r="J26" s="61"/>
      <c r="K26" s="61"/>
      <c r="L26" s="60"/>
      <c r="M26" s="78"/>
      <c r="N26" s="60"/>
      <c r="O26" s="78"/>
      <c r="P26" s="79"/>
      <c r="Q26" s="79"/>
      <c r="R26" s="63"/>
    </row>
    <row r="27" spans="1:18" x14ac:dyDescent="0.15">
      <c r="A27" s="7">
        <v>18</v>
      </c>
      <c r="B27" s="76"/>
      <c r="C27" s="77"/>
      <c r="D27" s="59"/>
      <c r="E27" s="59"/>
      <c r="F27" s="61"/>
      <c r="G27" s="61"/>
      <c r="H27" s="59"/>
      <c r="I27" s="61"/>
      <c r="J27" s="61"/>
      <c r="K27" s="61"/>
      <c r="L27" s="60"/>
      <c r="M27" s="78"/>
      <c r="N27" s="60"/>
      <c r="O27" s="78"/>
      <c r="P27" s="79"/>
      <c r="Q27" s="79"/>
      <c r="R27" s="63"/>
    </row>
    <row r="28" spans="1:18" x14ac:dyDescent="0.15">
      <c r="A28" s="7">
        <v>19</v>
      </c>
      <c r="B28" s="76"/>
      <c r="C28" s="77"/>
      <c r="D28" s="59"/>
      <c r="E28" s="59"/>
      <c r="F28" s="61"/>
      <c r="G28" s="61"/>
      <c r="H28" s="59"/>
      <c r="I28" s="61"/>
      <c r="J28" s="61"/>
      <c r="K28" s="61"/>
      <c r="L28" s="60"/>
      <c r="M28" s="78"/>
      <c r="N28" s="60"/>
      <c r="O28" s="78"/>
      <c r="P28" s="79"/>
      <c r="Q28" s="79"/>
      <c r="R28" s="63"/>
    </row>
    <row r="29" spans="1:18" x14ac:dyDescent="0.15">
      <c r="A29" s="7">
        <v>20</v>
      </c>
      <c r="B29" s="76"/>
      <c r="C29" s="77"/>
      <c r="D29" s="59"/>
      <c r="E29" s="59"/>
      <c r="F29" s="61"/>
      <c r="G29" s="61"/>
      <c r="H29" s="59"/>
      <c r="I29" s="61"/>
      <c r="J29" s="61"/>
      <c r="K29" s="61"/>
      <c r="L29" s="60"/>
      <c r="M29" s="78"/>
      <c r="N29" s="60"/>
      <c r="O29" s="78"/>
      <c r="P29" s="79"/>
      <c r="Q29" s="79"/>
      <c r="R29" s="63"/>
    </row>
    <row r="30" spans="1:18" x14ac:dyDescent="0.15">
      <c r="A30" s="7">
        <v>21</v>
      </c>
      <c r="B30" s="76"/>
      <c r="C30" s="77"/>
      <c r="D30" s="59"/>
      <c r="E30" s="59"/>
      <c r="F30" s="61"/>
      <c r="G30" s="61"/>
      <c r="H30" s="59"/>
      <c r="I30" s="61"/>
      <c r="J30" s="61"/>
      <c r="K30" s="61"/>
      <c r="L30" s="60"/>
      <c r="M30" s="78"/>
      <c r="N30" s="60"/>
      <c r="O30" s="78"/>
      <c r="P30" s="79"/>
      <c r="Q30" s="79"/>
      <c r="R30" s="63"/>
    </row>
    <row r="31" spans="1:18" x14ac:dyDescent="0.15">
      <c r="A31" s="7">
        <v>22</v>
      </c>
      <c r="B31" s="76"/>
      <c r="C31" s="77"/>
      <c r="D31" s="59"/>
      <c r="E31" s="59"/>
      <c r="F31" s="61"/>
      <c r="G31" s="61"/>
      <c r="H31" s="59"/>
      <c r="I31" s="61"/>
      <c r="J31" s="61"/>
      <c r="K31" s="61"/>
      <c r="L31" s="60"/>
      <c r="M31" s="78"/>
      <c r="N31" s="60"/>
      <c r="O31" s="78"/>
      <c r="P31" s="79"/>
      <c r="Q31" s="79"/>
      <c r="R31" s="63"/>
    </row>
    <row r="32" spans="1:18" x14ac:dyDescent="0.15">
      <c r="A32" s="7">
        <v>23</v>
      </c>
      <c r="B32" s="76"/>
      <c r="C32" s="77"/>
      <c r="D32" s="59"/>
      <c r="E32" s="59"/>
      <c r="F32" s="61"/>
      <c r="G32" s="61"/>
      <c r="H32" s="59"/>
      <c r="I32" s="61"/>
      <c r="J32" s="61"/>
      <c r="K32" s="61"/>
      <c r="L32" s="60"/>
      <c r="M32" s="78"/>
      <c r="N32" s="60"/>
      <c r="O32" s="78"/>
      <c r="P32" s="79"/>
      <c r="Q32" s="79"/>
      <c r="R32" s="63"/>
    </row>
    <row r="33" spans="1:18" x14ac:dyDescent="0.15">
      <c r="A33" s="7">
        <v>24</v>
      </c>
      <c r="B33" s="76"/>
      <c r="C33" s="77"/>
      <c r="D33" s="59"/>
      <c r="E33" s="59"/>
      <c r="F33" s="61"/>
      <c r="G33" s="61"/>
      <c r="H33" s="59"/>
      <c r="I33" s="61"/>
      <c r="J33" s="61"/>
      <c r="K33" s="61"/>
      <c r="L33" s="60"/>
      <c r="M33" s="78"/>
      <c r="N33" s="60"/>
      <c r="O33" s="78"/>
      <c r="P33" s="79"/>
      <c r="Q33" s="79"/>
      <c r="R33" s="63"/>
    </row>
    <row r="34" spans="1:18" ht="18" customHeight="1" x14ac:dyDescent="0.15">
      <c r="A34" s="7">
        <v>25</v>
      </c>
      <c r="B34" s="76"/>
      <c r="C34" s="77"/>
      <c r="D34" s="59"/>
      <c r="E34" s="59"/>
      <c r="F34" s="61"/>
      <c r="G34" s="61"/>
      <c r="H34" s="59"/>
      <c r="I34" s="61"/>
      <c r="J34" s="61"/>
      <c r="K34" s="61"/>
      <c r="L34" s="60"/>
      <c r="M34" s="78"/>
      <c r="N34" s="60"/>
      <c r="O34" s="78"/>
      <c r="P34" s="79"/>
      <c r="Q34" s="79"/>
      <c r="R34" s="63"/>
    </row>
    <row r="35" spans="1:18" ht="13.35" customHeight="1" x14ac:dyDescent="0.15">
      <c r="A35" s="39" t="s">
        <v>192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2"/>
    </row>
  </sheetData>
  <sheetProtection insertRows="0"/>
  <mergeCells count="6">
    <mergeCell ref="Q8:Q9"/>
    <mergeCell ref="A8:A9"/>
    <mergeCell ref="C3:D3"/>
    <mergeCell ref="A5:B7"/>
    <mergeCell ref="K8:N8"/>
    <mergeCell ref="B8:B9"/>
  </mergeCells>
  <phoneticPr fontId="2"/>
  <dataValidations xWindow="855" yWindow="346" count="5">
    <dataValidation allowBlank="1" showInputMessage="1" showErrorMessage="1" promptTitle="外国人の氏名について" prompt="外国人は英字で入力_x000a_（大学届出と同一のもの）_x000a_※漢字の名前がある人は備考欄に漢字名も入力" sqref="B10:B34" xr:uid="{00000000-0002-0000-0100-000000000000}"/>
    <dataValidation allowBlank="1" showErrorMessage="1" promptTitle="学籍番号について" prompt="学生の継続利用者は18年度登録時の学籍番号を入力" sqref="D10:F34" xr:uid="{00000000-0002-0000-0100-000001000000}"/>
    <dataValidation operator="greaterThan" allowBlank="1" showInputMessage="1" showErrorMessage="1" sqref="C3" xr:uid="{00000000-0002-0000-0100-000002000000}"/>
    <dataValidation allowBlank="1" showInputMessage="1" showErrorMessage="1" prompt="半角英数字で入力" sqref="L10" xr:uid="{00000000-0002-0000-0100-000004000000}"/>
    <dataValidation allowBlank="1" showInputMessage="1" showErrorMessage="1" prompt="半角数字で入力" sqref="M10:O10" xr:uid="{00000000-0002-0000-0100-000005000000}"/>
  </dataValidations>
  <printOptions horizontalCentered="1"/>
  <pageMargins left="0.78740157480314965" right="0.39370078740157483" top="0.39370078740157483" bottom="0.19685039370078741" header="0.11811023622047245" footer="0.11811023622047245"/>
  <pageSetup paperSize="9" scale="63" fitToHeight="0" orientation="landscape" r:id="rId1"/>
  <headerFooter alignWithMargins="0">
    <oddFooter>&amp;R&amp;8&amp;D</oddFooter>
  </headerFooter>
  <cellWatches>
    <cellWatch r="C3"/>
  </cellWatches>
  <extLst>
    <ext xmlns:x14="http://schemas.microsoft.com/office/spreadsheetml/2009/9/main" uri="{CCE6A557-97BC-4b89-ADB6-D9C93CAAB3DF}">
      <x14:dataValidations xmlns:xm="http://schemas.microsoft.com/office/excel/2006/main" xWindow="855" yWindow="346" count="7">
        <x14:dataValidation type="list" allowBlank="1" showInputMessage="1" showErrorMessage="1" error="入力されたデータは正しくありません。_x000a_値を選択してください。" promptTitle="利用形式について" prompt="利用者に占有利用者がいる場合は、実験責任者も占有利用扱いとなります。" xr:uid="{00000000-0002-0000-0100-000003000000}">
          <x14:formula1>
            <xm:f>リスト!$F$2:$F$3</xm:f>
          </x14:formula1>
          <xm:sqref>H10:H34</xm:sqref>
        </x14:dataValidation>
        <x14:dataValidation type="list" allowBlank="1" showInputMessage="1" showErrorMessage="1" xr:uid="{00000000-0002-0000-0100-000006000000}">
          <x14:formula1>
            <xm:f>リスト!$J$2:$J$4</xm:f>
          </x14:formula1>
          <xm:sqref>P10:P34</xm:sqref>
        </x14:dataValidation>
        <x14:dataValidation type="list" allowBlank="1" showInputMessage="1" showErrorMessage="1" error="入力されたデータは正しくありません。_x000a_値を選択してください。" xr:uid="{00000000-0002-0000-0100-000007000000}">
          <x14:formula1>
            <xm:f>リスト!$E$2:$E$22</xm:f>
          </x14:formula1>
          <xm:sqref>K10:K34</xm:sqref>
        </x14:dataValidation>
        <x14:dataValidation type="list" allowBlank="1" showInputMessage="1" showErrorMessage="1" error="入力されたデータは正しくありません。_x000a_値を選択してください。" xr:uid="{00000000-0002-0000-0100-000008000000}">
          <x14:formula1>
            <xm:f>リスト!$G$2:$G$24</xm:f>
          </x14:formula1>
          <xm:sqref>G10:G34</xm:sqref>
        </x14:dataValidation>
        <x14:dataValidation type="list" allowBlank="1" showInputMessage="1" showErrorMessage="1" error="入力されたデータは正しくありません。_x000a_値を選択してください。" xr:uid="{00000000-0002-0000-0100-000009000000}">
          <x14:formula1>
            <xm:f>リスト!$H$2:$H$26</xm:f>
          </x14:formula1>
          <xm:sqref>I10:I34</xm:sqref>
        </x14:dataValidation>
        <x14:dataValidation type="list" allowBlank="1" showInputMessage="1" showErrorMessage="1" xr:uid="{00000000-0002-0000-0100-00000A000000}">
          <x14:formula1>
            <xm:f>リスト!$K$2:$K$6</xm:f>
          </x14:formula1>
          <xm:sqref>Q10:Q34</xm:sqref>
        </x14:dataValidation>
        <x14:dataValidation type="list" allowBlank="1" showInputMessage="1" showErrorMessage="1" error="入力されたデータは正しくありません。_x000a_値を選択してください。" xr:uid="{00000000-0002-0000-0100-00000B000000}">
          <x14:formula1>
            <xm:f>リスト!$I$2:$I$41</xm:f>
          </x14:formula1>
          <xm:sqref>J10:J34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workbookViewId="0">
      <selection activeCell="E32" sqref="E32"/>
    </sheetView>
  </sheetViews>
  <sheetFormatPr defaultRowHeight="13.5" x14ac:dyDescent="0.15"/>
  <cols>
    <col min="1" max="1" width="5.125" customWidth="1"/>
    <col min="2" max="2" width="5.5" customWidth="1"/>
    <col min="3" max="3" width="21.875" customWidth="1"/>
    <col min="4" max="4" width="22.125" customWidth="1"/>
    <col min="5" max="5" width="22.5" style="82" customWidth="1"/>
    <col min="6" max="6" width="4.875" customWidth="1"/>
    <col min="7" max="7" width="20.875" customWidth="1"/>
    <col min="8" max="8" width="35.125" customWidth="1"/>
    <col min="9" max="9" width="24.75" customWidth="1"/>
    <col min="10" max="10" width="14.875" customWidth="1"/>
    <col min="11" max="11" width="15" customWidth="1"/>
    <col min="12" max="12" width="32.125" bestFit="1" customWidth="1"/>
    <col min="20" max="20" width="10.875" customWidth="1"/>
  </cols>
  <sheetData>
    <row r="1" spans="1:12" x14ac:dyDescent="0.15">
      <c r="A1" t="s">
        <v>58</v>
      </c>
      <c r="B1" t="s">
        <v>59</v>
      </c>
      <c r="C1" t="s">
        <v>48</v>
      </c>
      <c r="D1" t="s">
        <v>49</v>
      </c>
      <c r="E1" s="82" t="s">
        <v>60</v>
      </c>
      <c r="F1" s="82" t="s">
        <v>194</v>
      </c>
      <c r="G1" t="s">
        <v>95</v>
      </c>
      <c r="H1" t="s">
        <v>173</v>
      </c>
      <c r="I1" t="s">
        <v>174</v>
      </c>
      <c r="J1" t="s">
        <v>132</v>
      </c>
      <c r="K1" t="s">
        <v>185</v>
      </c>
      <c r="L1" t="s">
        <v>157</v>
      </c>
    </row>
    <row r="2" spans="1:12" x14ac:dyDescent="0.15">
      <c r="A2" t="s">
        <v>55</v>
      </c>
      <c r="B2" t="s">
        <v>155</v>
      </c>
      <c r="C2" t="s">
        <v>57</v>
      </c>
      <c r="D2" t="s">
        <v>62</v>
      </c>
      <c r="E2" s="82" t="s">
        <v>107</v>
      </c>
      <c r="F2" s="82" t="s">
        <v>195</v>
      </c>
      <c r="G2" t="s">
        <v>80</v>
      </c>
      <c r="H2" t="s">
        <v>57</v>
      </c>
      <c r="I2" t="s">
        <v>62</v>
      </c>
      <c r="J2" t="s">
        <v>53</v>
      </c>
      <c r="K2" t="s">
        <v>180</v>
      </c>
      <c r="L2" s="82" t="s">
        <v>16</v>
      </c>
    </row>
    <row r="3" spans="1:12" x14ac:dyDescent="0.15">
      <c r="B3" t="s">
        <v>160</v>
      </c>
      <c r="C3" t="s">
        <v>71</v>
      </c>
      <c r="D3" t="s">
        <v>63</v>
      </c>
      <c r="E3" s="82" t="s">
        <v>140</v>
      </c>
      <c r="F3" s="82" t="s">
        <v>196</v>
      </c>
      <c r="G3" t="s">
        <v>81</v>
      </c>
      <c r="H3" t="s">
        <v>71</v>
      </c>
      <c r="I3" t="s">
        <v>63</v>
      </c>
      <c r="J3" t="s">
        <v>54</v>
      </c>
      <c r="K3" t="s">
        <v>181</v>
      </c>
      <c r="L3" s="82" t="s">
        <v>17</v>
      </c>
    </row>
    <row r="4" spans="1:12" x14ac:dyDescent="0.15">
      <c r="B4" t="s">
        <v>190</v>
      </c>
      <c r="C4" t="s">
        <v>72</v>
      </c>
      <c r="D4" t="s">
        <v>66</v>
      </c>
      <c r="E4" s="82" t="s">
        <v>141</v>
      </c>
      <c r="G4" t="s">
        <v>82</v>
      </c>
      <c r="H4" t="s">
        <v>72</v>
      </c>
      <c r="I4" t="s">
        <v>66</v>
      </c>
      <c r="J4" t="s">
        <v>52</v>
      </c>
      <c r="K4" t="s">
        <v>182</v>
      </c>
      <c r="L4" s="82" t="s">
        <v>18</v>
      </c>
    </row>
    <row r="5" spans="1:12" x14ac:dyDescent="0.15">
      <c r="B5" t="s">
        <v>193</v>
      </c>
      <c r="C5" t="s">
        <v>70</v>
      </c>
      <c r="D5" t="s">
        <v>65</v>
      </c>
      <c r="E5" s="82" t="s">
        <v>142</v>
      </c>
      <c r="G5" t="s">
        <v>83</v>
      </c>
      <c r="H5" t="s">
        <v>70</v>
      </c>
      <c r="I5" t="s">
        <v>65</v>
      </c>
      <c r="K5" t="s">
        <v>183</v>
      </c>
      <c r="L5" s="82" t="s">
        <v>108</v>
      </c>
    </row>
    <row r="6" spans="1:12" x14ac:dyDescent="0.15">
      <c r="C6" t="s">
        <v>73</v>
      </c>
      <c r="D6" t="s">
        <v>64</v>
      </c>
      <c r="E6" s="82" t="s">
        <v>143</v>
      </c>
      <c r="G6" t="s">
        <v>89</v>
      </c>
      <c r="H6" t="s">
        <v>73</v>
      </c>
      <c r="I6" t="s">
        <v>64</v>
      </c>
      <c r="K6" t="s">
        <v>184</v>
      </c>
      <c r="L6" t="s">
        <v>156</v>
      </c>
    </row>
    <row r="7" spans="1:12" x14ac:dyDescent="0.15">
      <c r="C7" t="s">
        <v>51</v>
      </c>
      <c r="D7" t="s">
        <v>61</v>
      </c>
      <c r="E7" s="82" t="s">
        <v>144</v>
      </c>
      <c r="G7" t="s">
        <v>90</v>
      </c>
      <c r="H7" t="s">
        <v>177</v>
      </c>
      <c r="I7" t="s">
        <v>61</v>
      </c>
      <c r="L7" s="82" t="s">
        <v>20</v>
      </c>
    </row>
    <row r="8" spans="1:12" x14ac:dyDescent="0.15">
      <c r="D8" t="s">
        <v>67</v>
      </c>
      <c r="E8" s="82" t="s">
        <v>145</v>
      </c>
      <c r="G8" t="s">
        <v>91</v>
      </c>
      <c r="H8" t="s">
        <v>161</v>
      </c>
      <c r="I8" t="s">
        <v>67</v>
      </c>
      <c r="L8" s="82" t="s">
        <v>109</v>
      </c>
    </row>
    <row r="9" spans="1:12" x14ac:dyDescent="0.15">
      <c r="D9" t="s">
        <v>68</v>
      </c>
      <c r="E9" s="82" t="s">
        <v>18</v>
      </c>
      <c r="G9" t="s">
        <v>92</v>
      </c>
      <c r="H9" t="s">
        <v>162</v>
      </c>
      <c r="I9" t="s">
        <v>120</v>
      </c>
      <c r="L9" s="82" t="s">
        <v>158</v>
      </c>
    </row>
    <row r="10" spans="1:12" x14ac:dyDescent="0.15">
      <c r="D10" t="s">
        <v>69</v>
      </c>
      <c r="E10" s="82" t="s">
        <v>108</v>
      </c>
      <c r="G10" t="s">
        <v>93</v>
      </c>
      <c r="H10" t="s">
        <v>163</v>
      </c>
      <c r="I10" t="s">
        <v>121</v>
      </c>
      <c r="L10" s="82" t="s">
        <v>159</v>
      </c>
    </row>
    <row r="11" spans="1:12" x14ac:dyDescent="0.15">
      <c r="D11" t="s">
        <v>74</v>
      </c>
      <c r="E11" t="s">
        <v>156</v>
      </c>
      <c r="G11" t="s">
        <v>94</v>
      </c>
      <c r="H11" t="s">
        <v>170</v>
      </c>
      <c r="I11" t="s">
        <v>164</v>
      </c>
      <c r="L11" s="82" t="s">
        <v>113</v>
      </c>
    </row>
    <row r="12" spans="1:12" x14ac:dyDescent="0.15">
      <c r="D12" t="s">
        <v>75</v>
      </c>
      <c r="E12" s="82" t="s">
        <v>20</v>
      </c>
      <c r="G12" t="s">
        <v>88</v>
      </c>
      <c r="H12" s="88" t="s">
        <v>100</v>
      </c>
      <c r="I12" t="s">
        <v>165</v>
      </c>
      <c r="L12" s="82" t="s">
        <v>111</v>
      </c>
    </row>
    <row r="13" spans="1:12" x14ac:dyDescent="0.15">
      <c r="D13" t="s">
        <v>50</v>
      </c>
      <c r="E13" s="82" t="s">
        <v>109</v>
      </c>
      <c r="G13" t="s">
        <v>85</v>
      </c>
      <c r="H13" s="88" t="s">
        <v>101</v>
      </c>
      <c r="I13" t="s">
        <v>166</v>
      </c>
      <c r="L13" s="82" t="s">
        <v>116</v>
      </c>
    </row>
    <row r="14" spans="1:12" x14ac:dyDescent="0.15">
      <c r="D14" t="s">
        <v>76</v>
      </c>
      <c r="E14" s="82" t="s">
        <v>110</v>
      </c>
      <c r="G14" t="s">
        <v>134</v>
      </c>
      <c r="H14" s="88" t="s">
        <v>102</v>
      </c>
      <c r="I14" t="s">
        <v>167</v>
      </c>
      <c r="L14" s="82" t="s">
        <v>115</v>
      </c>
    </row>
    <row r="15" spans="1:12" x14ac:dyDescent="0.15">
      <c r="D15" t="s">
        <v>77</v>
      </c>
      <c r="E15" s="82" t="s">
        <v>113</v>
      </c>
      <c r="G15" t="s">
        <v>87</v>
      </c>
      <c r="H15" t="s">
        <v>105</v>
      </c>
      <c r="I15" t="s">
        <v>168</v>
      </c>
      <c r="L15" s="82" t="s">
        <v>19</v>
      </c>
    </row>
    <row r="16" spans="1:12" x14ac:dyDescent="0.15">
      <c r="D16" t="s">
        <v>78</v>
      </c>
      <c r="E16" s="82" t="s">
        <v>111</v>
      </c>
      <c r="G16" t="s">
        <v>86</v>
      </c>
      <c r="H16" t="s">
        <v>15</v>
      </c>
      <c r="I16" t="s">
        <v>188</v>
      </c>
      <c r="L16" s="82" t="s">
        <v>21</v>
      </c>
    </row>
    <row r="17" spans="4:9" x14ac:dyDescent="0.15">
      <c r="D17" t="s">
        <v>79</v>
      </c>
      <c r="E17" s="82" t="s">
        <v>116</v>
      </c>
      <c r="G17" t="s">
        <v>84</v>
      </c>
      <c r="H17" t="s">
        <v>98</v>
      </c>
      <c r="I17" t="s">
        <v>169</v>
      </c>
    </row>
    <row r="18" spans="4:9" x14ac:dyDescent="0.15">
      <c r="D18" t="s">
        <v>51</v>
      </c>
      <c r="E18" s="82" t="s">
        <v>114</v>
      </c>
      <c r="G18" t="s">
        <v>96</v>
      </c>
      <c r="H18" t="s">
        <v>99</v>
      </c>
      <c r="I18" t="s">
        <v>171</v>
      </c>
    </row>
    <row r="19" spans="4:9" x14ac:dyDescent="0.15">
      <c r="E19" s="82" t="s">
        <v>112</v>
      </c>
      <c r="G19" t="s">
        <v>136</v>
      </c>
      <c r="H19" s="88" t="s">
        <v>103</v>
      </c>
      <c r="I19" t="s">
        <v>172</v>
      </c>
    </row>
    <row r="20" spans="4:9" x14ac:dyDescent="0.15">
      <c r="E20" s="82" t="s">
        <v>115</v>
      </c>
      <c r="G20" t="s">
        <v>135</v>
      </c>
      <c r="H20" t="s">
        <v>104</v>
      </c>
      <c r="I20" t="s">
        <v>122</v>
      </c>
    </row>
    <row r="21" spans="4:9" x14ac:dyDescent="0.15">
      <c r="E21" s="82" t="s">
        <v>19</v>
      </c>
      <c r="G21" t="s">
        <v>137</v>
      </c>
      <c r="H21" t="s">
        <v>131</v>
      </c>
      <c r="I21" t="s">
        <v>123</v>
      </c>
    </row>
    <row r="22" spans="4:9" x14ac:dyDescent="0.15">
      <c r="E22" s="82" t="s">
        <v>21</v>
      </c>
      <c r="G22" t="s">
        <v>138</v>
      </c>
      <c r="H22" t="s">
        <v>118</v>
      </c>
      <c r="I22" t="s">
        <v>68</v>
      </c>
    </row>
    <row r="23" spans="4:9" x14ac:dyDescent="0.15">
      <c r="G23" t="s">
        <v>139</v>
      </c>
      <c r="H23" t="s">
        <v>119</v>
      </c>
      <c r="I23" t="s">
        <v>69</v>
      </c>
    </row>
    <row r="24" spans="4:9" x14ac:dyDescent="0.15">
      <c r="G24" t="s">
        <v>97</v>
      </c>
      <c r="H24" s="58" t="s">
        <v>117</v>
      </c>
      <c r="I24" t="s">
        <v>74</v>
      </c>
    </row>
    <row r="25" spans="4:9" x14ac:dyDescent="0.15">
      <c r="H25" t="s">
        <v>178</v>
      </c>
      <c r="I25" t="s">
        <v>75</v>
      </c>
    </row>
    <row r="26" spans="4:9" x14ac:dyDescent="0.15">
      <c r="H26" t="s">
        <v>51</v>
      </c>
      <c r="I26" t="s">
        <v>50</v>
      </c>
    </row>
    <row r="27" spans="4:9" x14ac:dyDescent="0.15">
      <c r="I27" t="s">
        <v>76</v>
      </c>
    </row>
    <row r="28" spans="4:9" x14ac:dyDescent="0.15">
      <c r="I28" t="s">
        <v>77</v>
      </c>
    </row>
    <row r="29" spans="4:9" x14ac:dyDescent="0.15">
      <c r="I29" t="s">
        <v>78</v>
      </c>
    </row>
    <row r="30" spans="4:9" x14ac:dyDescent="0.15">
      <c r="I30" t="s">
        <v>79</v>
      </c>
    </row>
    <row r="31" spans="4:9" x14ac:dyDescent="0.15">
      <c r="I31" t="s">
        <v>126</v>
      </c>
    </row>
    <row r="32" spans="4:9" x14ac:dyDescent="0.15">
      <c r="I32" t="s">
        <v>127</v>
      </c>
    </row>
    <row r="33" spans="9:9" x14ac:dyDescent="0.15">
      <c r="I33" t="s">
        <v>128</v>
      </c>
    </row>
    <row r="34" spans="9:9" x14ac:dyDescent="0.15">
      <c r="I34" t="s">
        <v>125</v>
      </c>
    </row>
    <row r="35" spans="9:9" x14ac:dyDescent="0.15">
      <c r="I35" t="s">
        <v>129</v>
      </c>
    </row>
    <row r="36" spans="9:9" x14ac:dyDescent="0.15">
      <c r="I36" t="s">
        <v>130</v>
      </c>
    </row>
    <row r="37" spans="9:9" x14ac:dyDescent="0.15">
      <c r="I37" t="s">
        <v>124</v>
      </c>
    </row>
    <row r="38" spans="9:9" x14ac:dyDescent="0.15">
      <c r="I38" t="s">
        <v>186</v>
      </c>
    </row>
    <row r="39" spans="9:9" x14ac:dyDescent="0.15">
      <c r="I39" t="s">
        <v>187</v>
      </c>
    </row>
    <row r="40" spans="9:9" x14ac:dyDescent="0.15">
      <c r="I40" t="s">
        <v>106</v>
      </c>
    </row>
    <row r="41" spans="9:9" x14ac:dyDescent="0.15">
      <c r="I41" t="s">
        <v>51</v>
      </c>
    </row>
  </sheetData>
  <phoneticPr fontId="2"/>
  <dataValidations count="1">
    <dataValidation type="list" allowBlank="1" showInputMessage="1" showErrorMessage="1" sqref="G28" xr:uid="{9A34AF73-BFF8-4709-BEBB-C60D40B1C324}">
      <formula1>$F$2:$F$3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利用申込 2025</vt:lpstr>
      <vt:lpstr>別紙</vt:lpstr>
      <vt:lpstr>リスト</vt:lpstr>
      <vt:lpstr>別紙!Print_Area</vt:lpstr>
      <vt:lpstr>'利用申込 2025'!Print_Area</vt:lpstr>
    </vt:vector>
  </TitlesOfParts>
  <Company>遺伝子実験センター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riyoumoushikomiH19</dc:title>
  <dc:creator>Hiroki</dc:creator>
  <dc:description>隠れシートで変換</dc:description>
  <cp:lastModifiedBy>必殺</cp:lastModifiedBy>
  <cp:lastPrinted>2025-04-03T01:35:11Z</cp:lastPrinted>
  <dcterms:created xsi:type="dcterms:W3CDTF">2007-02-20T05:56:21Z</dcterms:created>
  <dcterms:modified xsi:type="dcterms:W3CDTF">2025-04-03T04:20:03Z</dcterms:modified>
</cp:coreProperties>
</file>